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5095" windowHeight="12600"/>
  </bookViews>
  <sheets>
    <sheet name="Sheet1" sheetId="1" r:id="rId1"/>
    <sheet name="Sheet2" sheetId="2" r:id="rId2"/>
    <sheet name="Sheet3" sheetId="3" r:id="rId3"/>
  </sheets>
  <definedNames>
    <definedName name="_xlnm._FilterDatabase" localSheetId="0" hidden="1">Sheet1!$A$4:$E$4</definedName>
  </definedNames>
  <calcPr calcId="125725"/>
</workbook>
</file>

<file path=xl/calcChain.xml><?xml version="1.0" encoding="utf-8"?>
<calcChain xmlns="http://schemas.openxmlformats.org/spreadsheetml/2006/main">
  <c r="S20" i="1"/>
  <c r="R20"/>
  <c r="Q20"/>
  <c r="P20"/>
  <c r="O20"/>
  <c r="N20"/>
  <c r="M20"/>
  <c r="L20"/>
  <c r="K20"/>
  <c r="J20"/>
  <c r="I20"/>
</calcChain>
</file>

<file path=xl/sharedStrings.xml><?xml version="1.0" encoding="utf-8"?>
<sst xmlns="http://schemas.openxmlformats.org/spreadsheetml/2006/main" count="265" uniqueCount="121">
  <si>
    <t>2016年“攀登计划”广东大学生科技创新培育专项资金立项项目验收材料汇总表</t>
  </si>
  <si>
    <t>学校名称：</t>
  </si>
  <si>
    <t>（加盖校团委公章）</t>
  </si>
  <si>
    <t>“攀登计划”工作联系人：</t>
  </si>
  <si>
    <t>联系电话：</t>
  </si>
  <si>
    <t>项目编号</t>
  </si>
  <si>
    <t>项目名称</t>
  </si>
  <si>
    <t>承担单位</t>
  </si>
  <si>
    <t>学科类别</t>
  </si>
  <si>
    <t>项目等级</t>
  </si>
  <si>
    <t>项目负责人</t>
  </si>
  <si>
    <t>指导教师</t>
  </si>
  <si>
    <t>资助金额
（万元）</t>
  </si>
  <si>
    <t>发表论文</t>
  </si>
  <si>
    <t>被领导签批/采纳</t>
  </si>
  <si>
    <t>获授权专利</t>
  </si>
  <si>
    <t>制作实物</t>
  </si>
  <si>
    <t>获奖情况</t>
  </si>
  <si>
    <t>项目成果明细</t>
  </si>
  <si>
    <t>校团委审核意见</t>
  </si>
  <si>
    <t>普通期刊</t>
  </si>
  <si>
    <t>核心期刊</t>
  </si>
  <si>
    <t>SCI/EI</t>
  </si>
  <si>
    <t>SSCI/CSSCI</t>
  </si>
  <si>
    <t>省部级领导</t>
  </si>
  <si>
    <t>地市级领导</t>
  </si>
  <si>
    <t>发明</t>
  </si>
  <si>
    <t>实用新型</t>
  </si>
  <si>
    <t>外观设计</t>
  </si>
  <si>
    <t>著作权</t>
  </si>
  <si>
    <t>“挑战杯”国赛</t>
  </si>
  <si>
    <t>“挑战杯”省赛</t>
  </si>
  <si>
    <t>“创青春”国赛</t>
  </si>
  <si>
    <t>“创青春”省赛</t>
  </si>
  <si>
    <t>“彩虹人生”国赛</t>
  </si>
  <si>
    <t>”彩虹人生”省赛</t>
  </si>
  <si>
    <t>其他奖项</t>
  </si>
  <si>
    <t>pdjh2016a0226</t>
  </si>
  <si>
    <t>基于ANSYS Workbench的游艇性能研究</t>
  </si>
  <si>
    <t>广东海洋大学</t>
  </si>
  <si>
    <t>自然科学类</t>
  </si>
  <si>
    <t>重点项目</t>
  </si>
  <si>
    <t>黄斯慧</t>
  </si>
  <si>
    <t>黄技</t>
  </si>
  <si>
    <t>无</t>
  </si>
  <si>
    <r>
      <rPr>
        <sz val="8"/>
        <color theme="1"/>
        <rFont val="Times New Roman"/>
        <family val="1"/>
      </rPr>
      <t xml:space="preserve"> </t>
    </r>
    <r>
      <rPr>
        <sz val="8"/>
        <color theme="1"/>
        <rFont val="宋体"/>
        <family val="3"/>
        <charset val="134"/>
      </rPr>
      <t>在由中国船舶工业行业协会举办的第三届“太阳鸟杯”全国大学上游艇设计大赛中获“一等奖”</t>
    </r>
  </si>
  <si>
    <t>1.在核心期刊《舰船科学技术》上发表《基于AQWA的滑翔圆碟的水面漂移特性研究》；
2.在普通期刊《智能制造》上发表《基于 AQWA 的游艇水动力分析方法》；
3.在普通期刊《智能制造》上发表《 Rhino软件在游艇造型设计中的应用》；
4.在普通期刊《上海船舶运输科学研究所学报》上发表《基于AQWA的游艇耐波性数值模拟》；
5.“太阳鸟杯”全国大学生游艇设计大赛中一等奖
6.申请实用新型专利受理书2份；</t>
  </si>
  <si>
    <t>通过</t>
  </si>
  <si>
    <t>pdjh2016a0227</t>
  </si>
  <si>
    <t>珠海现代农业发展研究</t>
  </si>
  <si>
    <t>哲学社会科学类</t>
  </si>
  <si>
    <t>张萌</t>
  </si>
  <si>
    <t>闫玉科
王明对</t>
  </si>
  <si>
    <r>
      <rPr>
        <sz val="10"/>
        <color theme="1"/>
        <rFont val="宋体"/>
        <family val="3"/>
        <charset val="134"/>
      </rPr>
      <t>在C</t>
    </r>
    <r>
      <rPr>
        <sz val="10"/>
        <color theme="1"/>
        <rFont val="宋体"/>
        <family val="3"/>
        <charset val="134"/>
      </rPr>
      <t>SSCI（扩展板)</t>
    </r>
    <r>
      <rPr>
        <sz val="10"/>
        <color theme="1"/>
        <rFont val="宋体"/>
        <family val="3"/>
        <charset val="134"/>
      </rPr>
      <t>核心期刊《资源开发与市场》上发表《珠海市农业现代化发展水平测算及政策建议》论文1篇。</t>
    </r>
  </si>
  <si>
    <t>pdjh2016b0228</t>
  </si>
  <si>
    <t>水产蛋白-植物蛋白复合型活性肽的制备</t>
  </si>
  <si>
    <t>科技发明制作</t>
  </si>
  <si>
    <t>一般项目</t>
  </si>
  <si>
    <t>朱潘红</t>
  </si>
  <si>
    <t>刘唤明</t>
  </si>
  <si>
    <t xml:space="preserve">1、 制作实物1份；
2、 申请发明专利“一种水产蛋白-植物蛋白复合型活性肽的制备方法”
</t>
  </si>
  <si>
    <t>pdjh2016b0229</t>
  </si>
  <si>
    <t>基于高通量测序技术的湖光岩玛珥湖微生物多样性及与 环境因子的相关性分析</t>
  </si>
  <si>
    <t>方周</t>
  </si>
  <si>
    <t>侯庆华</t>
  </si>
  <si>
    <t>2（省1.5万，校0.5万）</t>
  </si>
  <si>
    <t>1、已投广东海洋大学校报，正在审稿，暂缓结题。</t>
  </si>
  <si>
    <t>不通过</t>
  </si>
  <si>
    <t>pdjh2016b0230</t>
  </si>
  <si>
    <t>湛江农村基本公共服务均等化实证研究：以50个自然村建设实践为例</t>
  </si>
  <si>
    <t>司俊霄</t>
  </si>
  <si>
    <t>朱坚真 刘汉斌</t>
  </si>
  <si>
    <t>1、 在普通期刊《内蒙古农业大学学报（社会科学版）》上发表《湛江农村基本公共服务均等化的经验研究》论文1篇；
2、 在普通期刊《甘肃广播电视大学学报》上发表《基本公共服务非均等化对新生代农民工市民化影响研究——以广东湛江面板数据为例》论文1篇；
3、 在普通期刊《行政与法》上发表《法治政府建设:内涵、困境、路径选择》论文1篇。</t>
  </si>
  <si>
    <t>pdjh2016b0231</t>
  </si>
  <si>
    <t>金属表面磷化膜无铬封闭技术研究</t>
  </si>
  <si>
    <t>连亚丽</t>
  </si>
  <si>
    <t>王贵   邓培昌</t>
  </si>
  <si>
    <t>在核心期刊《涂料工业》上发表《绿色磷化处理方法研究》论文1篇</t>
  </si>
  <si>
    <t>pdjh2016b0232</t>
  </si>
  <si>
    <t>一种新型海上救生装置</t>
  </si>
  <si>
    <t>李志安</t>
  </si>
  <si>
    <t>严谨   黄技</t>
  </si>
  <si>
    <t>4（省2万，校2万）</t>
  </si>
  <si>
    <t>第四届全国航行器设计与制作大赛一等奖</t>
  </si>
  <si>
    <t xml:space="preserve">1、实用新型专利授权3项：
专利证书-CN201520857418.4-一种海上救生装置
专利证书-CN201620212335.4-一种可变双层救生圈
专利证书-CN201620212353.2-一种新型溺水自救手表
2、在由中国海洋大学单位举办的第四届全国海洋航行器设计与制作大赛中获一等奖。
3、制作实物1个。
 </t>
  </si>
  <si>
    <t>pdjh2016b0233</t>
  </si>
  <si>
    <t>21世纪海上丝绸之路建设背景下广东深化与东盟海洋经济合作的机制与路径研究</t>
  </si>
  <si>
    <t>冯瑞敏</t>
  </si>
  <si>
    <t>杜军  鄢波</t>
  </si>
  <si>
    <t>在由广东海洋大学举办的第三届、第四届省级研究生学术论坛——环北部湾高校研究生海洋论坛比赛中获第一、第二等奖。</t>
  </si>
  <si>
    <t>1.在核心期刊《生态经济》上发表《 广东省海洋产业竞争力评价与提升对策研究——基于海洋经济综合试验区建设视角》论文1篇；                       2.在核心期刊《农业技术经济》上发表《《我国沿海省份海洋经济效率评价研究》》论文1篇；                                                        3.在核心期刊《中国流通经济》上发表《港口基础设施建设对中国-东盟贸易的影响路径与作用机理——来自水产品贸易的经验证据》论文1篇；            4.在由广东海洋单位举办的第三届、第四届省级研究生学术论坛——环北部湾高校研究生海洋论坛比赛中获第一、第二等奖。</t>
  </si>
  <si>
    <t>pdjh2016b0234</t>
  </si>
  <si>
    <t>定位于巨噬细胞线粒体的鰤鱼诺卡氏菌分泌蛋白的鉴定及功能研究</t>
  </si>
  <si>
    <t>陈锐敏</t>
  </si>
  <si>
    <t>夏立群</t>
  </si>
  <si>
    <t>1、在核心期刊《生物技术通报》上发表《鰤鱼诺卡氏菌DmpA 基因的克隆及亚细胞定位研究》论文1篇；</t>
  </si>
  <si>
    <t>pdjh2016b0235</t>
  </si>
  <si>
    <t>“互联网+”背景下我国农村城镇化的新型路径研究——以广东揭阳军埔电商村为实证</t>
  </si>
  <si>
    <t>李文河</t>
  </si>
  <si>
    <t>宋玉忠 李育林</t>
  </si>
  <si>
    <t>1.在普通期刊《石家庄职业技术学院学报》上发表了《电商村城镇化建设实证研究——基于广东省军埔电商村的调查》论文1篇；</t>
  </si>
  <si>
    <t>pdjh2016b0236</t>
  </si>
  <si>
    <t>人工藻礁设计与投放</t>
  </si>
  <si>
    <t>贺亮</t>
  </si>
  <si>
    <t>刘丽、谢恩义</t>
  </si>
  <si>
    <t>1、在核心期刊《广东海洋大学学报》上发表《基于线粒体COI 基因的雷州半岛马尾藻属常见种DNA条形码鉴定及系统进化分析》、《圆台型混凝土人工藻礁礁体结构设计及其稳定性分析》2篇；
2、制作实物若干份</t>
  </si>
  <si>
    <t>pdjh2016b0237</t>
  </si>
  <si>
    <t>不同的石灰施用方式对镉污染土壤中镉生物有效性的影响</t>
  </si>
  <si>
    <t>刘宁</t>
  </si>
  <si>
    <t>杨杰文 钟来元</t>
  </si>
  <si>
    <t xml:space="preserve"> 在普通期刊《绿色科技》上发表《溶液因素对氧化锰（γ-MnO2）氧化Cr(III)的影响研究》论文1篇；
（已被录刊，5月30日发表）</t>
  </si>
  <si>
    <t>pdjh2016b0238</t>
  </si>
  <si>
    <t>海带特征寡糖制备及其对尿酸盐转运体基因表达的影响</t>
  </si>
  <si>
    <t>张重</t>
  </si>
  <si>
    <t>刘华忠</t>
  </si>
  <si>
    <t>pdjh2016b0239</t>
  </si>
  <si>
    <t>一种新型船舵研究</t>
  </si>
  <si>
    <t>叶剑钊</t>
  </si>
  <si>
    <t xml:space="preserve">吴光林 黄技 </t>
  </si>
  <si>
    <t>1、在普通期刊《中国水运》上发表《基于FLUENT的新型船舵的水动力性能计算》论文1篇；
2、已实审发明专利1件；
3、获得实用新型专利专利授权5件；
4、制作实物1份；</t>
  </si>
  <si>
    <t>31（省26.5万，校4.5万）</t>
  </si>
</sst>
</file>

<file path=xl/styles.xml><?xml version="1.0" encoding="utf-8"?>
<styleSheet xmlns="http://schemas.openxmlformats.org/spreadsheetml/2006/main">
  <fonts count="14">
    <font>
      <sz val="11"/>
      <color theme="1"/>
      <name val="宋体"/>
      <charset val="134"/>
      <scheme val="minor"/>
    </font>
    <font>
      <sz val="10"/>
      <color theme="1"/>
      <name val="宋体"/>
      <charset val="134"/>
      <scheme val="minor"/>
    </font>
    <font>
      <sz val="10"/>
      <color rgb="FFFF0000"/>
      <name val="宋体"/>
      <charset val="134"/>
      <scheme val="minor"/>
    </font>
    <font>
      <sz val="18"/>
      <color theme="1"/>
      <name val="方正小标宋简体"/>
      <charset val="134"/>
    </font>
    <font>
      <b/>
      <sz val="11"/>
      <color theme="1"/>
      <name val="宋体"/>
      <family val="3"/>
      <charset val="134"/>
      <scheme val="minor"/>
    </font>
    <font>
      <b/>
      <sz val="10"/>
      <color theme="1"/>
      <name val="宋体"/>
      <family val="3"/>
      <charset val="134"/>
      <scheme val="minor"/>
    </font>
    <font>
      <b/>
      <sz val="10"/>
      <color rgb="FF000000"/>
      <name val="宋体"/>
      <family val="3"/>
      <charset val="134"/>
      <scheme val="minor"/>
    </font>
    <font>
      <sz val="10"/>
      <name val="宋体"/>
      <family val="3"/>
      <charset val="134"/>
      <scheme val="major"/>
    </font>
    <font>
      <sz val="10"/>
      <color theme="1"/>
      <name val="宋体"/>
      <family val="3"/>
      <charset val="134"/>
      <scheme val="major"/>
    </font>
    <font>
      <sz val="8"/>
      <name val="宋体"/>
      <family val="3"/>
      <charset val="134"/>
      <scheme val="major"/>
    </font>
    <font>
      <sz val="8"/>
      <color theme="1"/>
      <name val="Times New Roman"/>
      <family val="1"/>
    </font>
    <font>
      <sz val="8"/>
      <color theme="1"/>
      <name val="宋体"/>
      <family val="3"/>
      <charset val="134"/>
    </font>
    <font>
      <sz val="10"/>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28">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xf numFmtId="0" fontId="4"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applyNumberFormat="1" applyAlignment="1">
      <alignment horizontal="center" vertical="center" wrapText="1"/>
    </xf>
    <xf numFmtId="0" fontId="6" fillId="0" borderId="1" xfId="0" applyFont="1" applyFill="1" applyBorder="1" applyAlignment="1">
      <alignment horizontal="center" vertical="center" wrapText="1"/>
    </xf>
    <xf numFmtId="0" fontId="0" fillId="0" borderId="0" xfId="0" applyNumberFormat="1" applyAlignment="1">
      <alignment horizontal="center" vertical="center"/>
    </xf>
    <xf numFmtId="0" fontId="7"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3" fillId="0" borderId="0" xfId="0" applyFont="1" applyAlignment="1">
      <alignment horizontal="center"/>
    </xf>
    <xf numFmtId="0" fontId="0" fillId="0" borderId="1" xfId="0" applyBorder="1" applyAlignment="1">
      <alignment horizontal="left" vertical="center"/>
    </xf>
    <xf numFmtId="0" fontId="4" fillId="0" borderId="1"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21"/>
  <sheetViews>
    <sheetView tabSelected="1" zoomScale="78" zoomScaleNormal="78" workbookViewId="0">
      <pane ySplit="4" topLeftCell="A20" activePane="bottomLeft" state="frozen"/>
      <selection pane="bottomLeft" activeCell="M28" sqref="M28"/>
    </sheetView>
  </sheetViews>
  <sheetFormatPr defaultColWidth="9" defaultRowHeight="13.5"/>
  <cols>
    <col min="1" max="1" width="13.875" customWidth="1"/>
    <col min="2" max="2" width="18.5" customWidth="1"/>
    <col min="3" max="3" width="12.5" customWidth="1"/>
    <col min="4" max="4" width="9.375" customWidth="1"/>
    <col min="5" max="5" width="8.75" customWidth="1"/>
    <col min="6" max="6" width="6.5" customWidth="1"/>
    <col min="7" max="7" width="7.75" customWidth="1"/>
    <col min="8" max="8" width="8.625" customWidth="1"/>
    <col min="9" max="9" width="4.625" customWidth="1"/>
    <col min="10" max="11" width="4.75" customWidth="1"/>
    <col min="12" max="12" width="6.25" customWidth="1"/>
    <col min="13" max="13" width="5.875" customWidth="1"/>
    <col min="14" max="14" width="5.5" customWidth="1"/>
    <col min="15" max="15" width="4.625" customWidth="1"/>
    <col min="16" max="16" width="5.375" customWidth="1"/>
    <col min="17" max="18" width="5.125" customWidth="1"/>
    <col min="19" max="19" width="4.625" customWidth="1"/>
    <col min="20" max="20" width="7.625" customWidth="1"/>
    <col min="21" max="21" width="8.125" customWidth="1"/>
    <col min="22" max="22" width="7.75" customWidth="1"/>
    <col min="23" max="24" width="8.25" customWidth="1"/>
    <col min="25" max="25" width="7.875" customWidth="1"/>
    <col min="26" max="26" width="13.125" customWidth="1"/>
    <col min="27" max="27" width="42.75" customWidth="1"/>
    <col min="28" max="28" width="6.5" customWidth="1"/>
  </cols>
  <sheetData>
    <row r="1" spans="1:28" ht="22.5">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ht="18" customHeight="1">
      <c r="A2" s="4" t="s">
        <v>1</v>
      </c>
      <c r="B2" s="14" t="s">
        <v>2</v>
      </c>
      <c r="C2" s="14"/>
      <c r="D2" s="14"/>
      <c r="E2" s="14"/>
      <c r="F2" s="14"/>
      <c r="G2" s="14"/>
      <c r="H2" s="14"/>
      <c r="I2" s="15" t="s">
        <v>3</v>
      </c>
      <c r="J2" s="15"/>
      <c r="K2" s="15"/>
      <c r="L2" s="15"/>
      <c r="M2" s="15"/>
      <c r="N2" s="14"/>
      <c r="O2" s="14"/>
      <c r="P2" s="14"/>
      <c r="Q2" s="14"/>
      <c r="R2" s="14"/>
      <c r="S2" s="14"/>
      <c r="T2" s="14"/>
      <c r="U2" s="14"/>
      <c r="V2" s="14"/>
      <c r="W2" s="14"/>
      <c r="X2" s="15" t="s">
        <v>4</v>
      </c>
      <c r="Y2" s="15"/>
      <c r="Z2" s="14"/>
      <c r="AA2" s="14"/>
      <c r="AB2" s="14"/>
    </row>
    <row r="3" spans="1:28" s="1" customFormat="1" ht="24" customHeight="1">
      <c r="A3" s="22" t="s">
        <v>5</v>
      </c>
      <c r="B3" s="22" t="s">
        <v>6</v>
      </c>
      <c r="C3" s="22" t="s">
        <v>7</v>
      </c>
      <c r="D3" s="22" t="s">
        <v>8</v>
      </c>
      <c r="E3" s="22" t="s">
        <v>9</v>
      </c>
      <c r="F3" s="24" t="s">
        <v>10</v>
      </c>
      <c r="G3" s="24" t="s">
        <v>11</v>
      </c>
      <c r="H3" s="24" t="s">
        <v>12</v>
      </c>
      <c r="I3" s="16" t="s">
        <v>13</v>
      </c>
      <c r="J3" s="17"/>
      <c r="K3" s="17"/>
      <c r="L3" s="18"/>
      <c r="M3" s="16" t="s">
        <v>14</v>
      </c>
      <c r="N3" s="18"/>
      <c r="O3" s="19" t="s">
        <v>15</v>
      </c>
      <c r="P3" s="20"/>
      <c r="Q3" s="20"/>
      <c r="R3" s="21"/>
      <c r="S3" s="26" t="s">
        <v>16</v>
      </c>
      <c r="T3" s="16" t="s">
        <v>17</v>
      </c>
      <c r="U3" s="17"/>
      <c r="V3" s="17"/>
      <c r="W3" s="17"/>
      <c r="X3" s="17"/>
      <c r="Y3" s="17"/>
      <c r="Z3" s="18"/>
      <c r="AA3" s="24" t="s">
        <v>18</v>
      </c>
      <c r="AB3" s="24" t="s">
        <v>19</v>
      </c>
    </row>
    <row r="4" spans="1:28" s="2" customFormat="1" ht="54" customHeight="1">
      <c r="A4" s="23"/>
      <c r="B4" s="23"/>
      <c r="C4" s="23"/>
      <c r="D4" s="23"/>
      <c r="E4" s="23"/>
      <c r="F4" s="25"/>
      <c r="G4" s="25"/>
      <c r="H4" s="25"/>
      <c r="I4" s="9" t="s">
        <v>20</v>
      </c>
      <c r="J4" s="9" t="s">
        <v>21</v>
      </c>
      <c r="K4" s="9" t="s">
        <v>22</v>
      </c>
      <c r="L4" s="9" t="s">
        <v>23</v>
      </c>
      <c r="M4" s="9" t="s">
        <v>24</v>
      </c>
      <c r="N4" s="9" t="s">
        <v>25</v>
      </c>
      <c r="O4" s="9" t="s">
        <v>26</v>
      </c>
      <c r="P4" s="9" t="s">
        <v>27</v>
      </c>
      <c r="Q4" s="9" t="s">
        <v>28</v>
      </c>
      <c r="R4" s="9" t="s">
        <v>29</v>
      </c>
      <c r="S4" s="27"/>
      <c r="T4" s="9" t="s">
        <v>30</v>
      </c>
      <c r="U4" s="9" t="s">
        <v>31</v>
      </c>
      <c r="V4" s="9" t="s">
        <v>32</v>
      </c>
      <c r="W4" s="9" t="s">
        <v>33</v>
      </c>
      <c r="X4" s="9" t="s">
        <v>34</v>
      </c>
      <c r="Y4" s="9" t="s">
        <v>35</v>
      </c>
      <c r="Z4" s="9" t="s">
        <v>36</v>
      </c>
      <c r="AA4" s="25"/>
      <c r="AB4" s="25"/>
    </row>
    <row r="5" spans="1:28" s="3" customFormat="1" ht="120" customHeight="1">
      <c r="A5" s="5" t="s">
        <v>37</v>
      </c>
      <c r="B5" s="5" t="s">
        <v>38</v>
      </c>
      <c r="C5" s="5" t="s">
        <v>39</v>
      </c>
      <c r="D5" s="5" t="s">
        <v>40</v>
      </c>
      <c r="E5" s="5" t="s">
        <v>41</v>
      </c>
      <c r="F5" s="5" t="s">
        <v>42</v>
      </c>
      <c r="G5" s="5" t="s">
        <v>43</v>
      </c>
      <c r="H5" s="5">
        <v>4.5</v>
      </c>
      <c r="I5" s="5">
        <v>3</v>
      </c>
      <c r="J5" s="5">
        <v>1</v>
      </c>
      <c r="K5" s="5">
        <v>0</v>
      </c>
      <c r="L5" s="5">
        <v>0</v>
      </c>
      <c r="M5" s="5">
        <v>0</v>
      </c>
      <c r="N5" s="5">
        <v>0</v>
      </c>
      <c r="O5" s="5">
        <v>0</v>
      </c>
      <c r="P5" s="5">
        <v>0</v>
      </c>
      <c r="Q5" s="5">
        <v>0</v>
      </c>
      <c r="R5" s="5">
        <v>0</v>
      </c>
      <c r="S5" s="5">
        <v>0</v>
      </c>
      <c r="T5" s="5" t="s">
        <v>44</v>
      </c>
      <c r="U5" s="5" t="s">
        <v>44</v>
      </c>
      <c r="V5" s="5" t="s">
        <v>44</v>
      </c>
      <c r="W5" s="5" t="s">
        <v>44</v>
      </c>
      <c r="X5" s="5" t="s">
        <v>44</v>
      </c>
      <c r="Y5" s="5" t="s">
        <v>44</v>
      </c>
      <c r="Z5" s="5" t="s">
        <v>45</v>
      </c>
      <c r="AA5" s="11" t="s">
        <v>46</v>
      </c>
      <c r="AB5" s="5" t="s">
        <v>47</v>
      </c>
    </row>
    <row r="6" spans="1:28" s="1" customFormat="1" ht="120" customHeight="1">
      <c r="A6" s="5" t="s">
        <v>48</v>
      </c>
      <c r="B6" s="5" t="s">
        <v>49</v>
      </c>
      <c r="C6" s="5" t="s">
        <v>39</v>
      </c>
      <c r="D6" s="5" t="s">
        <v>50</v>
      </c>
      <c r="E6" s="5" t="s">
        <v>41</v>
      </c>
      <c r="F6" s="5" t="s">
        <v>51</v>
      </c>
      <c r="G6" s="5" t="s">
        <v>52</v>
      </c>
      <c r="H6" s="5">
        <v>3</v>
      </c>
      <c r="I6" s="5">
        <v>0</v>
      </c>
      <c r="J6" s="5">
        <v>0</v>
      </c>
      <c r="K6" s="5">
        <v>0</v>
      </c>
      <c r="L6" s="5">
        <v>1</v>
      </c>
      <c r="M6" s="5">
        <v>0</v>
      </c>
      <c r="N6" s="5">
        <v>0</v>
      </c>
      <c r="O6" s="5">
        <v>0</v>
      </c>
      <c r="P6" s="5">
        <v>0</v>
      </c>
      <c r="Q6" s="5">
        <v>0</v>
      </c>
      <c r="R6" s="5">
        <v>0</v>
      </c>
      <c r="S6" s="5">
        <v>0</v>
      </c>
      <c r="T6" s="5" t="s">
        <v>44</v>
      </c>
      <c r="U6" s="5" t="s">
        <v>44</v>
      </c>
      <c r="V6" s="5" t="s">
        <v>44</v>
      </c>
      <c r="W6" s="5" t="s">
        <v>44</v>
      </c>
      <c r="X6" s="5" t="s">
        <v>44</v>
      </c>
      <c r="Y6" s="5" t="s">
        <v>44</v>
      </c>
      <c r="Z6" s="5" t="s">
        <v>44</v>
      </c>
      <c r="AA6" s="11" t="s">
        <v>53</v>
      </c>
      <c r="AB6" s="5" t="s">
        <v>47</v>
      </c>
    </row>
    <row r="7" spans="1:28" s="1" customFormat="1" ht="120" customHeight="1">
      <c r="A7" s="5" t="s">
        <v>54</v>
      </c>
      <c r="B7" s="5" t="s">
        <v>55</v>
      </c>
      <c r="C7" s="5" t="s">
        <v>39</v>
      </c>
      <c r="D7" s="5" t="s">
        <v>56</v>
      </c>
      <c r="E7" s="5" t="s">
        <v>57</v>
      </c>
      <c r="F7" s="5" t="s">
        <v>58</v>
      </c>
      <c r="G7" s="5" t="s">
        <v>59</v>
      </c>
      <c r="H7" s="5">
        <v>2</v>
      </c>
      <c r="I7" s="5">
        <v>0</v>
      </c>
      <c r="J7" s="5">
        <v>0</v>
      </c>
      <c r="K7" s="5">
        <v>0</v>
      </c>
      <c r="L7" s="5">
        <v>0</v>
      </c>
      <c r="M7" s="5">
        <v>0</v>
      </c>
      <c r="N7" s="5">
        <v>0</v>
      </c>
      <c r="O7" s="5">
        <v>1</v>
      </c>
      <c r="P7" s="5">
        <v>0</v>
      </c>
      <c r="Q7" s="5">
        <v>0</v>
      </c>
      <c r="R7" s="5">
        <v>0</v>
      </c>
      <c r="S7" s="5">
        <v>1</v>
      </c>
      <c r="T7" s="5" t="s">
        <v>44</v>
      </c>
      <c r="U7" s="5" t="s">
        <v>44</v>
      </c>
      <c r="V7" s="5" t="s">
        <v>44</v>
      </c>
      <c r="W7" s="5" t="s">
        <v>44</v>
      </c>
      <c r="X7" s="5" t="s">
        <v>44</v>
      </c>
      <c r="Y7" s="5" t="s">
        <v>44</v>
      </c>
      <c r="Z7" s="5" t="s">
        <v>44</v>
      </c>
      <c r="AA7" s="11" t="s">
        <v>60</v>
      </c>
      <c r="AB7" s="5" t="s">
        <v>47</v>
      </c>
    </row>
    <row r="8" spans="1:28" s="1" customFormat="1" ht="120" customHeight="1">
      <c r="A8" s="5" t="s">
        <v>61</v>
      </c>
      <c r="B8" s="5" t="s">
        <v>62</v>
      </c>
      <c r="C8" s="5" t="s">
        <v>39</v>
      </c>
      <c r="D8" s="5" t="s">
        <v>40</v>
      </c>
      <c r="E8" s="5" t="s">
        <v>57</v>
      </c>
      <c r="F8" s="5" t="s">
        <v>63</v>
      </c>
      <c r="G8" s="5" t="s">
        <v>64</v>
      </c>
      <c r="H8" s="5" t="s">
        <v>65</v>
      </c>
      <c r="I8" s="5">
        <v>0</v>
      </c>
      <c r="J8" s="5">
        <v>0</v>
      </c>
      <c r="K8" s="5">
        <v>0</v>
      </c>
      <c r="L8" s="5">
        <v>0</v>
      </c>
      <c r="M8" s="5">
        <v>0</v>
      </c>
      <c r="N8" s="5">
        <v>0</v>
      </c>
      <c r="O8" s="5">
        <v>0</v>
      </c>
      <c r="P8" s="5">
        <v>0</v>
      </c>
      <c r="Q8" s="5">
        <v>0</v>
      </c>
      <c r="R8" s="5">
        <v>0</v>
      </c>
      <c r="S8" s="5">
        <v>0</v>
      </c>
      <c r="T8" s="5" t="s">
        <v>44</v>
      </c>
      <c r="U8" s="5" t="s">
        <v>44</v>
      </c>
      <c r="V8" s="5" t="s">
        <v>44</v>
      </c>
      <c r="W8" s="5" t="s">
        <v>44</v>
      </c>
      <c r="X8" s="5" t="s">
        <v>44</v>
      </c>
      <c r="Y8" s="5" t="s">
        <v>44</v>
      </c>
      <c r="Z8" s="5" t="s">
        <v>44</v>
      </c>
      <c r="AA8" s="11" t="s">
        <v>66</v>
      </c>
      <c r="AB8" s="5" t="s">
        <v>67</v>
      </c>
    </row>
    <row r="9" spans="1:28" s="1" customFormat="1" ht="120" customHeight="1">
      <c r="A9" s="5" t="s">
        <v>68</v>
      </c>
      <c r="B9" s="5" t="s">
        <v>69</v>
      </c>
      <c r="C9" s="5" t="s">
        <v>39</v>
      </c>
      <c r="D9" s="5" t="s">
        <v>50</v>
      </c>
      <c r="E9" s="5" t="s">
        <v>57</v>
      </c>
      <c r="F9" s="5" t="s">
        <v>70</v>
      </c>
      <c r="G9" s="5" t="s">
        <v>71</v>
      </c>
      <c r="H9" s="5">
        <v>1</v>
      </c>
      <c r="I9" s="5">
        <v>4</v>
      </c>
      <c r="J9" s="5">
        <v>0</v>
      </c>
      <c r="K9" s="5">
        <v>0</v>
      </c>
      <c r="L9" s="5">
        <v>0</v>
      </c>
      <c r="M9" s="5">
        <v>0</v>
      </c>
      <c r="N9" s="5">
        <v>0</v>
      </c>
      <c r="O9" s="5">
        <v>0</v>
      </c>
      <c r="P9" s="5">
        <v>0</v>
      </c>
      <c r="Q9" s="5">
        <v>0</v>
      </c>
      <c r="R9" s="5"/>
      <c r="S9" s="5">
        <v>0</v>
      </c>
      <c r="T9" s="5" t="s">
        <v>44</v>
      </c>
      <c r="U9" s="5" t="s">
        <v>44</v>
      </c>
      <c r="V9" s="5" t="s">
        <v>44</v>
      </c>
      <c r="W9" s="5" t="s">
        <v>44</v>
      </c>
      <c r="X9" s="5" t="s">
        <v>44</v>
      </c>
      <c r="Y9" s="5" t="s">
        <v>44</v>
      </c>
      <c r="Z9" s="5" t="s">
        <v>44</v>
      </c>
      <c r="AA9" s="11" t="s">
        <v>72</v>
      </c>
      <c r="AB9" s="5" t="s">
        <v>47</v>
      </c>
    </row>
    <row r="10" spans="1:28" s="1" customFormat="1" ht="120" customHeight="1">
      <c r="A10" s="5" t="s">
        <v>73</v>
      </c>
      <c r="B10" s="5" t="s">
        <v>74</v>
      </c>
      <c r="C10" s="5" t="s">
        <v>39</v>
      </c>
      <c r="D10" s="5" t="s">
        <v>56</v>
      </c>
      <c r="E10" s="5" t="s">
        <v>57</v>
      </c>
      <c r="F10" s="5" t="s">
        <v>75</v>
      </c>
      <c r="G10" s="5" t="s">
        <v>76</v>
      </c>
      <c r="H10" s="5">
        <v>2</v>
      </c>
      <c r="I10" s="5">
        <v>0</v>
      </c>
      <c r="J10" s="5">
        <v>1</v>
      </c>
      <c r="K10" s="5">
        <v>0</v>
      </c>
      <c r="L10" s="5">
        <v>0</v>
      </c>
      <c r="M10" s="5">
        <v>0</v>
      </c>
      <c r="N10" s="5">
        <v>0</v>
      </c>
      <c r="O10" s="5">
        <v>0</v>
      </c>
      <c r="P10" s="5">
        <v>0</v>
      </c>
      <c r="Q10" s="5">
        <v>0</v>
      </c>
      <c r="R10" s="5">
        <v>0</v>
      </c>
      <c r="S10" s="5">
        <v>1</v>
      </c>
      <c r="T10" s="5" t="s">
        <v>44</v>
      </c>
      <c r="U10" s="5" t="s">
        <v>44</v>
      </c>
      <c r="V10" s="5" t="s">
        <v>44</v>
      </c>
      <c r="W10" s="5" t="s">
        <v>44</v>
      </c>
      <c r="X10" s="5" t="s">
        <v>44</v>
      </c>
      <c r="Y10" s="5" t="s">
        <v>44</v>
      </c>
      <c r="Z10" s="5" t="s">
        <v>44</v>
      </c>
      <c r="AA10" s="11" t="s">
        <v>77</v>
      </c>
      <c r="AB10" s="5" t="s">
        <v>47</v>
      </c>
    </row>
    <row r="11" spans="1:28" s="1" customFormat="1" ht="120" customHeight="1">
      <c r="A11" s="5" t="s">
        <v>78</v>
      </c>
      <c r="B11" s="5" t="s">
        <v>79</v>
      </c>
      <c r="C11" s="5" t="s">
        <v>39</v>
      </c>
      <c r="D11" s="5" t="s">
        <v>56</v>
      </c>
      <c r="E11" s="5" t="s">
        <v>57</v>
      </c>
      <c r="F11" s="5" t="s">
        <v>80</v>
      </c>
      <c r="G11" s="5" t="s">
        <v>81</v>
      </c>
      <c r="H11" s="5" t="s">
        <v>82</v>
      </c>
      <c r="I11" s="5">
        <v>0</v>
      </c>
      <c r="J11" s="5">
        <v>0</v>
      </c>
      <c r="K11" s="5">
        <v>0</v>
      </c>
      <c r="L11" s="5">
        <v>0</v>
      </c>
      <c r="M11" s="5">
        <v>0</v>
      </c>
      <c r="N11" s="5">
        <v>0</v>
      </c>
      <c r="O11" s="5">
        <v>0</v>
      </c>
      <c r="P11" s="5">
        <v>3</v>
      </c>
      <c r="Q11" s="5">
        <v>0</v>
      </c>
      <c r="R11" s="5">
        <v>0</v>
      </c>
      <c r="S11" s="5">
        <v>1</v>
      </c>
      <c r="T11" s="5" t="s">
        <v>44</v>
      </c>
      <c r="U11" s="5" t="s">
        <v>44</v>
      </c>
      <c r="V11" s="5" t="s">
        <v>44</v>
      </c>
      <c r="W11" s="5" t="s">
        <v>44</v>
      </c>
      <c r="X11" s="5" t="s">
        <v>44</v>
      </c>
      <c r="Y11" s="5" t="s">
        <v>44</v>
      </c>
      <c r="Z11" s="5" t="s">
        <v>83</v>
      </c>
      <c r="AA11" s="11" t="s">
        <v>84</v>
      </c>
      <c r="AB11" s="5" t="s">
        <v>47</v>
      </c>
    </row>
    <row r="12" spans="1:28" s="1" customFormat="1" ht="120" customHeight="1">
      <c r="A12" s="5" t="s">
        <v>85</v>
      </c>
      <c r="B12" s="5" t="s">
        <v>86</v>
      </c>
      <c r="C12" s="5" t="s">
        <v>39</v>
      </c>
      <c r="D12" s="5" t="s">
        <v>50</v>
      </c>
      <c r="E12" s="5" t="s">
        <v>57</v>
      </c>
      <c r="F12" s="5" t="s">
        <v>87</v>
      </c>
      <c r="G12" s="5" t="s">
        <v>88</v>
      </c>
      <c r="H12" s="5">
        <v>1</v>
      </c>
      <c r="I12" s="5">
        <v>0</v>
      </c>
      <c r="J12" s="5">
        <v>3</v>
      </c>
      <c r="K12" s="5">
        <v>0</v>
      </c>
      <c r="L12" s="5">
        <v>0</v>
      </c>
      <c r="M12" s="5">
        <v>0</v>
      </c>
      <c r="N12" s="5">
        <v>0</v>
      </c>
      <c r="O12" s="5">
        <v>0</v>
      </c>
      <c r="P12" s="5">
        <v>0</v>
      </c>
      <c r="Q12" s="5">
        <v>0</v>
      </c>
      <c r="R12" s="5">
        <v>0</v>
      </c>
      <c r="S12" s="5">
        <v>0</v>
      </c>
      <c r="T12" s="5" t="s">
        <v>44</v>
      </c>
      <c r="U12" s="5" t="s">
        <v>44</v>
      </c>
      <c r="V12" s="5" t="s">
        <v>44</v>
      </c>
      <c r="W12" s="5" t="s">
        <v>44</v>
      </c>
      <c r="X12" s="5" t="s">
        <v>44</v>
      </c>
      <c r="Y12" s="5" t="s">
        <v>44</v>
      </c>
      <c r="Z12" s="12" t="s">
        <v>89</v>
      </c>
      <c r="AA12" s="11" t="s">
        <v>90</v>
      </c>
      <c r="AB12" s="5" t="s">
        <v>47</v>
      </c>
    </row>
    <row r="13" spans="1:28" s="1" customFormat="1" ht="120" customHeight="1">
      <c r="A13" s="5" t="s">
        <v>91</v>
      </c>
      <c r="B13" s="5" t="s">
        <v>92</v>
      </c>
      <c r="C13" s="5" t="s">
        <v>39</v>
      </c>
      <c r="D13" s="5" t="s">
        <v>40</v>
      </c>
      <c r="E13" s="5" t="s">
        <v>57</v>
      </c>
      <c r="F13" s="5" t="s">
        <v>93</v>
      </c>
      <c r="G13" s="5" t="s">
        <v>94</v>
      </c>
      <c r="H13" s="5">
        <v>1.5</v>
      </c>
      <c r="I13" s="5">
        <v>0</v>
      </c>
      <c r="J13" s="5">
        <v>1</v>
      </c>
      <c r="K13" s="5">
        <v>0</v>
      </c>
      <c r="L13" s="5">
        <v>0</v>
      </c>
      <c r="M13" s="5">
        <v>0</v>
      </c>
      <c r="N13" s="5">
        <v>0</v>
      </c>
      <c r="O13" s="5">
        <v>0</v>
      </c>
      <c r="P13" s="5">
        <v>0</v>
      </c>
      <c r="Q13" s="5">
        <v>0</v>
      </c>
      <c r="R13" s="5"/>
      <c r="S13" s="5">
        <v>0</v>
      </c>
      <c r="T13" s="5" t="s">
        <v>44</v>
      </c>
      <c r="U13" s="5" t="s">
        <v>44</v>
      </c>
      <c r="V13" s="5" t="s">
        <v>44</v>
      </c>
      <c r="W13" s="5" t="s">
        <v>44</v>
      </c>
      <c r="X13" s="5" t="s">
        <v>44</v>
      </c>
      <c r="Y13" s="5" t="s">
        <v>44</v>
      </c>
      <c r="Z13" s="5" t="s">
        <v>44</v>
      </c>
      <c r="AA13" s="11" t="s">
        <v>95</v>
      </c>
      <c r="AB13" s="5" t="s">
        <v>47</v>
      </c>
    </row>
    <row r="14" spans="1:28" s="1" customFormat="1" ht="120" customHeight="1">
      <c r="A14" s="5" t="s">
        <v>96</v>
      </c>
      <c r="B14" s="5" t="s">
        <v>97</v>
      </c>
      <c r="C14" s="5" t="s">
        <v>39</v>
      </c>
      <c r="D14" s="5" t="s">
        <v>50</v>
      </c>
      <c r="E14" s="5" t="s">
        <v>57</v>
      </c>
      <c r="F14" s="5" t="s">
        <v>98</v>
      </c>
      <c r="G14" s="5" t="s">
        <v>99</v>
      </c>
      <c r="H14" s="5">
        <v>1</v>
      </c>
      <c r="I14" s="5">
        <v>1</v>
      </c>
      <c r="J14" s="5">
        <v>0</v>
      </c>
      <c r="K14" s="5">
        <v>0</v>
      </c>
      <c r="L14" s="5">
        <v>0</v>
      </c>
      <c r="M14" s="5">
        <v>0</v>
      </c>
      <c r="N14" s="5">
        <v>0</v>
      </c>
      <c r="O14" s="5">
        <v>0</v>
      </c>
      <c r="P14" s="5">
        <v>0</v>
      </c>
      <c r="Q14" s="5">
        <v>0</v>
      </c>
      <c r="R14" s="5">
        <v>0</v>
      </c>
      <c r="S14" s="5">
        <v>0</v>
      </c>
      <c r="T14" s="5" t="s">
        <v>44</v>
      </c>
      <c r="U14" s="5" t="s">
        <v>44</v>
      </c>
      <c r="V14" s="5" t="s">
        <v>44</v>
      </c>
      <c r="W14" s="5" t="s">
        <v>44</v>
      </c>
      <c r="X14" s="5" t="s">
        <v>44</v>
      </c>
      <c r="Y14" s="5" t="s">
        <v>44</v>
      </c>
      <c r="Z14" s="5" t="s">
        <v>44</v>
      </c>
      <c r="AA14" s="11" t="s">
        <v>100</v>
      </c>
      <c r="AB14" s="5" t="s">
        <v>47</v>
      </c>
    </row>
    <row r="15" spans="1:28" s="1" customFormat="1" ht="120" customHeight="1">
      <c r="A15" s="5" t="s">
        <v>101</v>
      </c>
      <c r="B15" s="5" t="s">
        <v>102</v>
      </c>
      <c r="C15" s="5" t="s">
        <v>39</v>
      </c>
      <c r="D15" s="5" t="s">
        <v>56</v>
      </c>
      <c r="E15" s="5" t="s">
        <v>57</v>
      </c>
      <c r="F15" s="5" t="s">
        <v>103</v>
      </c>
      <c r="G15" s="5" t="s">
        <v>104</v>
      </c>
      <c r="H15" s="5">
        <v>2</v>
      </c>
      <c r="I15" s="5">
        <v>0</v>
      </c>
      <c r="J15" s="5">
        <v>2</v>
      </c>
      <c r="K15" s="5">
        <v>0</v>
      </c>
      <c r="L15" s="5">
        <v>0</v>
      </c>
      <c r="M15" s="5">
        <v>0</v>
      </c>
      <c r="N15" s="5">
        <v>0</v>
      </c>
      <c r="O15" s="5">
        <v>0</v>
      </c>
      <c r="P15" s="5">
        <v>0</v>
      </c>
      <c r="Q15" s="5">
        <v>0</v>
      </c>
      <c r="R15" s="5">
        <v>0</v>
      </c>
      <c r="S15" s="5">
        <v>1</v>
      </c>
      <c r="T15" s="5" t="s">
        <v>44</v>
      </c>
      <c r="U15" s="5" t="s">
        <v>44</v>
      </c>
      <c r="V15" s="5" t="s">
        <v>44</v>
      </c>
      <c r="W15" s="5" t="s">
        <v>44</v>
      </c>
      <c r="X15" s="5" t="s">
        <v>44</v>
      </c>
      <c r="Y15" s="5" t="s">
        <v>44</v>
      </c>
      <c r="Z15" s="5" t="s">
        <v>44</v>
      </c>
      <c r="AA15" s="11" t="s">
        <v>105</v>
      </c>
      <c r="AB15" s="5" t="s">
        <v>47</v>
      </c>
    </row>
    <row r="16" spans="1:28" s="1" customFormat="1" ht="120" customHeight="1">
      <c r="A16" s="5" t="s">
        <v>106</v>
      </c>
      <c r="B16" s="5" t="s">
        <v>107</v>
      </c>
      <c r="C16" s="5" t="s">
        <v>39</v>
      </c>
      <c r="D16" s="5" t="s">
        <v>40</v>
      </c>
      <c r="E16" s="5" t="s">
        <v>57</v>
      </c>
      <c r="F16" s="5" t="s">
        <v>108</v>
      </c>
      <c r="G16" s="5" t="s">
        <v>109</v>
      </c>
      <c r="H16" s="5">
        <v>1.5</v>
      </c>
      <c r="I16" s="5">
        <v>1</v>
      </c>
      <c r="J16" s="5">
        <v>0</v>
      </c>
      <c r="K16" s="5">
        <v>0</v>
      </c>
      <c r="L16" s="5">
        <v>0</v>
      </c>
      <c r="M16" s="5">
        <v>0</v>
      </c>
      <c r="N16" s="5">
        <v>0</v>
      </c>
      <c r="O16" s="5">
        <v>0</v>
      </c>
      <c r="P16" s="5">
        <v>0</v>
      </c>
      <c r="Q16" s="5">
        <v>0</v>
      </c>
      <c r="R16" s="5">
        <v>0</v>
      </c>
      <c r="S16" s="5">
        <v>0</v>
      </c>
      <c r="T16" s="5" t="s">
        <v>44</v>
      </c>
      <c r="U16" s="5" t="s">
        <v>44</v>
      </c>
      <c r="V16" s="5" t="s">
        <v>44</v>
      </c>
      <c r="W16" s="5" t="s">
        <v>44</v>
      </c>
      <c r="X16" s="5" t="s">
        <v>44</v>
      </c>
      <c r="Y16" s="5" t="s">
        <v>44</v>
      </c>
      <c r="Z16" s="5" t="s">
        <v>44</v>
      </c>
      <c r="AA16" s="11" t="s">
        <v>110</v>
      </c>
      <c r="AB16" s="5" t="s">
        <v>47</v>
      </c>
    </row>
    <row r="17" spans="1:28" s="1" customFormat="1" ht="120" customHeight="1">
      <c r="A17" s="5" t="s">
        <v>111</v>
      </c>
      <c r="B17" s="6" t="s">
        <v>112</v>
      </c>
      <c r="C17" s="5" t="s">
        <v>39</v>
      </c>
      <c r="D17" s="7" t="s">
        <v>40</v>
      </c>
      <c r="E17" s="7" t="s">
        <v>57</v>
      </c>
      <c r="F17" s="6" t="s">
        <v>113</v>
      </c>
      <c r="G17" s="7" t="s">
        <v>114</v>
      </c>
      <c r="H17" s="7">
        <v>1.5</v>
      </c>
      <c r="I17" s="7">
        <v>0</v>
      </c>
      <c r="J17" s="7">
        <v>0</v>
      </c>
      <c r="K17" s="7">
        <v>0</v>
      </c>
      <c r="L17" s="7">
        <v>0</v>
      </c>
      <c r="M17" s="7">
        <v>0</v>
      </c>
      <c r="N17" s="7">
        <v>0</v>
      </c>
      <c r="O17" s="7">
        <v>0</v>
      </c>
      <c r="P17" s="7">
        <v>0</v>
      </c>
      <c r="Q17" s="7">
        <v>0</v>
      </c>
      <c r="R17" s="7">
        <v>0</v>
      </c>
      <c r="S17" s="7">
        <v>0</v>
      </c>
      <c r="T17" s="5" t="s">
        <v>44</v>
      </c>
      <c r="U17" s="5" t="s">
        <v>44</v>
      </c>
      <c r="V17" s="5" t="s">
        <v>44</v>
      </c>
      <c r="W17" s="5" t="s">
        <v>44</v>
      </c>
      <c r="X17" s="5" t="s">
        <v>44</v>
      </c>
      <c r="Y17" s="5" t="s">
        <v>44</v>
      </c>
      <c r="Z17" s="5" t="s">
        <v>44</v>
      </c>
      <c r="AA17" s="11" t="s">
        <v>44</v>
      </c>
      <c r="AB17" s="5" t="s">
        <v>67</v>
      </c>
    </row>
    <row r="18" spans="1:28" s="1" customFormat="1" ht="120" customHeight="1">
      <c r="A18" s="5" t="s">
        <v>115</v>
      </c>
      <c r="B18" s="5" t="s">
        <v>116</v>
      </c>
      <c r="C18" s="5" t="s">
        <v>39</v>
      </c>
      <c r="D18" s="5" t="s">
        <v>56</v>
      </c>
      <c r="E18" s="5" t="s">
        <v>57</v>
      </c>
      <c r="F18" s="5" t="s">
        <v>117</v>
      </c>
      <c r="G18" s="5" t="s">
        <v>118</v>
      </c>
      <c r="H18" s="5" t="s">
        <v>82</v>
      </c>
      <c r="I18" s="5">
        <v>1</v>
      </c>
      <c r="J18" s="5">
        <v>0</v>
      </c>
      <c r="K18" s="5">
        <v>0</v>
      </c>
      <c r="L18" s="5">
        <v>0</v>
      </c>
      <c r="M18" s="5">
        <v>0</v>
      </c>
      <c r="N18" s="5">
        <v>0</v>
      </c>
      <c r="O18" s="5">
        <v>1</v>
      </c>
      <c r="P18" s="5">
        <v>5</v>
      </c>
      <c r="Q18" s="5">
        <v>0</v>
      </c>
      <c r="R18" s="5">
        <v>0</v>
      </c>
      <c r="S18" s="5">
        <v>1</v>
      </c>
      <c r="T18" s="5" t="s">
        <v>44</v>
      </c>
      <c r="U18" s="5" t="s">
        <v>44</v>
      </c>
      <c r="V18" s="5" t="s">
        <v>44</v>
      </c>
      <c r="W18" s="5" t="s">
        <v>44</v>
      </c>
      <c r="X18" s="5" t="s">
        <v>44</v>
      </c>
      <c r="Y18" s="5" t="s">
        <v>44</v>
      </c>
      <c r="Z18" s="5" t="s">
        <v>44</v>
      </c>
      <c r="AA18" s="11" t="s">
        <v>119</v>
      </c>
      <c r="AB18" s="5" t="s">
        <v>47</v>
      </c>
    </row>
    <row r="20" spans="1:28" ht="57.95" customHeight="1">
      <c r="H20" s="8" t="s">
        <v>120</v>
      </c>
      <c r="I20" s="10">
        <f>SUM(I5:I19)</f>
        <v>10</v>
      </c>
      <c r="J20" s="10">
        <f>SUM(J5:J19)</f>
        <v>8</v>
      </c>
      <c r="K20" s="10">
        <f t="shared" ref="K20:S20" si="0">SUM(K5:K19)</f>
        <v>0</v>
      </c>
      <c r="L20" s="10">
        <f t="shared" si="0"/>
        <v>1</v>
      </c>
      <c r="M20" s="10">
        <f t="shared" si="0"/>
        <v>0</v>
      </c>
      <c r="N20" s="10">
        <f t="shared" si="0"/>
        <v>0</v>
      </c>
      <c r="O20" s="10">
        <f t="shared" si="0"/>
        <v>2</v>
      </c>
      <c r="P20" s="10">
        <f t="shared" si="0"/>
        <v>8</v>
      </c>
      <c r="Q20" s="10">
        <f t="shared" si="0"/>
        <v>0</v>
      </c>
      <c r="R20" s="10">
        <f t="shared" si="0"/>
        <v>0</v>
      </c>
      <c r="S20" s="10">
        <f t="shared" si="0"/>
        <v>5</v>
      </c>
    </row>
    <row r="21" spans="1:28" ht="42" customHeight="1"/>
  </sheetData>
  <mergeCells count="21">
    <mergeCell ref="AA3:AA4"/>
    <mergeCell ref="AB3:AB4"/>
    <mergeCell ref="I3:L3"/>
    <mergeCell ref="M3:N3"/>
    <mergeCell ref="O3:R3"/>
    <mergeCell ref="T3:Z3"/>
    <mergeCell ref="A3:A4"/>
    <mergeCell ref="B3:B4"/>
    <mergeCell ref="C3:C4"/>
    <mergeCell ref="D3:D4"/>
    <mergeCell ref="E3:E4"/>
    <mergeCell ref="F3:F4"/>
    <mergeCell ref="G3:G4"/>
    <mergeCell ref="H3:H4"/>
    <mergeCell ref="S3:S4"/>
    <mergeCell ref="A1:AB1"/>
    <mergeCell ref="B2:H2"/>
    <mergeCell ref="I2:M2"/>
    <mergeCell ref="N2:W2"/>
    <mergeCell ref="X2:Y2"/>
    <mergeCell ref="Z2:AB2"/>
  </mergeCells>
  <phoneticPr fontId="13" type="noConversion"/>
  <dataValidations count="5">
    <dataValidation type="list" allowBlank="1" showInputMessage="1" showErrorMessage="1" sqref="E5:E18">
      <formula1>"重点项目,一般项目"</formula1>
    </dataValidation>
    <dataValidation type="list" allowBlank="1" showInputMessage="1" showErrorMessage="1" sqref="D5:D18">
      <formula1>"自然科学类,哲学社会科学类,科技发明制作"</formula1>
    </dataValidation>
    <dataValidation type="list" allowBlank="1" showInputMessage="1" showErrorMessage="1" sqref="Z7 T5:Y18">
      <formula1>"特等奖,一等奖,二等奖,三等奖,无"</formula1>
    </dataValidation>
    <dataValidation type="list" allowBlank="1" showInputMessage="1" showErrorMessage="1" sqref="I18:S18 I15:S16 I13:S13 I6:S11">
      <formula1>"0,1,2,3,4,5,6,7,8,9,10"</formula1>
    </dataValidation>
    <dataValidation type="list" allowBlank="1" showInputMessage="1" showErrorMessage="1" sqref="AB5:AB18">
      <formula1>"通过,不通过"</formula1>
    </dataValidation>
  </dataValidations>
  <printOptions horizontalCentered="1"/>
  <pageMargins left="7.7777777777777807E-2" right="7.7777777777777807E-2" top="0.39305555555555599" bottom="0.39305555555555599" header="0.31388888888888899" footer="0.31388888888888899"/>
  <pageSetup paperSize="9" scale="52" orientation="landscape"/>
</worksheet>
</file>

<file path=xl/worksheets/sheet2.xml><?xml version="1.0" encoding="utf-8"?>
<worksheet xmlns="http://schemas.openxmlformats.org/spreadsheetml/2006/main" xmlns:r="http://schemas.openxmlformats.org/officeDocument/2006/relationships">
  <dimension ref="A1"/>
  <sheetViews>
    <sheetView workbookViewId="0">
      <selection activeCell="D12" sqref="D12"/>
    </sheetView>
  </sheetViews>
  <sheetFormatPr defaultColWidth="9" defaultRowHeight="13.5"/>
  <sheetData/>
  <phoneticPr fontId="1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XTZJ</cp:lastModifiedBy>
  <dcterms:created xsi:type="dcterms:W3CDTF">2006-09-16T00:00:00Z</dcterms:created>
  <dcterms:modified xsi:type="dcterms:W3CDTF">2017-05-23T02:04:12Z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