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80" windowHeight="10500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<sst xmlns="http://schemas.openxmlformats.org/spreadsheetml/2006/main" count="39">
  <si>
    <t>广东海洋大学申购货物清单（国内供货部分）</t>
  </si>
  <si>
    <t>序号</t>
  </si>
  <si>
    <r>
      <t>申购货物</t>
    </r>
    <r>
      <rPr>
        <b/>
        <sz val="10"/>
        <color indexed="8"/>
        <rFont val="宋体"/>
        <charset val="134"/>
      </rPr>
      <t>名称</t>
    </r>
  </si>
  <si>
    <t>建议规格型号</t>
  </si>
  <si>
    <r>
      <t>主要配置</t>
    </r>
    <r>
      <rPr>
        <b/>
        <sz val="10"/>
        <rFont val="宋体"/>
        <charset val="134"/>
      </rPr>
      <t>、</t>
    </r>
    <r>
      <rPr>
        <b/>
        <sz val="10"/>
        <color indexed="8"/>
        <rFont val="宋体"/>
        <charset val="134"/>
      </rPr>
      <t>技术参数及商务条款</t>
    </r>
  </si>
  <si>
    <t>币种</t>
  </si>
  <si>
    <t>单价(元)</t>
  </si>
  <si>
    <t>数量（单位）</t>
  </si>
  <si>
    <t>小计（元）</t>
  </si>
  <si>
    <t>琼脂糖水平电泳槽</t>
  </si>
  <si>
    <r>
      <t>六一</t>
    </r>
    <r>
      <rPr>
        <sz val="10"/>
        <rFont val="Times New Roman"/>
        <charset val="134"/>
      </rPr>
      <t>/DYCP-31DN</t>
    </r>
  </si>
  <si>
    <r>
      <t>外型尺寸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L×W×H</t>
    </r>
    <r>
      <rPr>
        <sz val="10"/>
        <rFont val="宋体"/>
        <charset val="134"/>
      </rPr>
      <t>）：</t>
    </r>
    <r>
      <rPr>
        <sz val="10"/>
        <rFont val="Times New Roman"/>
        <charset val="134"/>
      </rPr>
      <t xml:space="preserve">310×150×120mm
</t>
    </r>
    <r>
      <rPr>
        <sz val="10"/>
        <rFont val="宋体"/>
        <charset val="134"/>
      </rPr>
      <t>凝胶板规格
（</t>
    </r>
    <r>
      <rPr>
        <sz val="10"/>
        <rFont val="Times New Roman"/>
        <charset val="134"/>
      </rPr>
      <t>L×W</t>
    </r>
    <r>
      <rPr>
        <sz val="10"/>
        <rFont val="宋体"/>
        <charset val="134"/>
      </rPr>
      <t>）：大胶</t>
    </r>
    <r>
      <rPr>
        <sz val="10"/>
        <rFont val="Times New Roman"/>
        <charset val="134"/>
      </rPr>
      <t xml:space="preserve"> 120×120mm</t>
    </r>
    <r>
      <rPr>
        <sz val="10"/>
        <rFont val="宋体"/>
        <charset val="134"/>
      </rPr>
      <t>；宽胶</t>
    </r>
    <r>
      <rPr>
        <sz val="10"/>
        <rFont val="Times New Roman"/>
        <charset val="134"/>
      </rPr>
      <t xml:space="preserve">60×120mm </t>
    </r>
    <r>
      <rPr>
        <sz val="10"/>
        <rFont val="宋体"/>
        <charset val="134"/>
      </rPr>
      <t>；
长胶</t>
    </r>
    <r>
      <rPr>
        <sz val="10"/>
        <rFont val="Times New Roman"/>
        <charset val="134"/>
      </rPr>
      <t xml:space="preserve"> 120×60mm</t>
    </r>
    <r>
      <rPr>
        <sz val="10"/>
        <rFont val="宋体"/>
        <charset val="134"/>
      </rPr>
      <t>；小胶</t>
    </r>
    <r>
      <rPr>
        <sz val="10"/>
        <rFont val="Times New Roman"/>
        <charset val="134"/>
      </rPr>
      <t xml:space="preserve"> 60×60mm
</t>
    </r>
    <r>
      <rPr>
        <sz val="10"/>
        <rFont val="宋体"/>
        <charset val="134"/>
      </rPr>
      <t xml:space="preserve">试样格：
</t>
    </r>
    <r>
      <rPr>
        <sz val="10"/>
        <rFont val="Times New Roman"/>
        <charset val="134"/>
      </rPr>
      <t xml:space="preserve">2+3 </t>
    </r>
    <r>
      <rPr>
        <sz val="10"/>
        <rFont val="宋体"/>
        <charset val="134"/>
      </rPr>
      <t>齿（</t>
    </r>
    <r>
      <rPr>
        <sz val="10"/>
        <rFont val="Times New Roman"/>
        <charset val="134"/>
      </rPr>
      <t xml:space="preserve"> 2.0mm </t>
    </r>
    <r>
      <rPr>
        <sz val="10"/>
        <rFont val="宋体"/>
        <charset val="134"/>
      </rPr>
      <t>厚），</t>
    </r>
    <r>
      <rPr>
        <sz val="10"/>
        <rFont val="Times New Roman"/>
        <charset val="134"/>
      </rPr>
      <t xml:space="preserve">6+13 </t>
    </r>
    <r>
      <rPr>
        <sz val="10"/>
        <rFont val="宋体"/>
        <charset val="134"/>
      </rPr>
      <t xml:space="preserve">齿，
</t>
    </r>
    <r>
      <rPr>
        <sz val="10"/>
        <rFont val="Times New Roman"/>
        <charset val="134"/>
      </rPr>
      <t xml:space="preserve">8+18 </t>
    </r>
    <r>
      <rPr>
        <sz val="10"/>
        <rFont val="宋体"/>
        <charset val="134"/>
      </rPr>
      <t>齿（</t>
    </r>
    <r>
      <rPr>
        <sz val="10"/>
        <rFont val="Times New Roman"/>
        <charset val="134"/>
      </rPr>
      <t xml:space="preserve">1.5mm </t>
    </r>
    <r>
      <rPr>
        <sz val="10"/>
        <rFont val="宋体"/>
        <charset val="134"/>
      </rPr>
      <t xml:space="preserve">厚），
</t>
    </r>
    <r>
      <rPr>
        <sz val="10"/>
        <rFont val="Times New Roman"/>
        <charset val="134"/>
      </rPr>
      <t xml:space="preserve">11+25 </t>
    </r>
    <r>
      <rPr>
        <sz val="10"/>
        <rFont val="宋体"/>
        <charset val="134"/>
      </rPr>
      <t>齿（</t>
    </r>
    <r>
      <rPr>
        <sz val="10"/>
        <rFont val="Times New Roman"/>
        <charset val="134"/>
      </rPr>
      <t xml:space="preserve">1.0mm </t>
    </r>
    <r>
      <rPr>
        <sz val="10"/>
        <rFont val="宋体"/>
        <charset val="134"/>
      </rPr>
      <t>厚）可用排枪加样
重量：</t>
    </r>
    <r>
      <rPr>
        <sz val="10"/>
        <rFont val="Times New Roman"/>
        <charset val="134"/>
      </rPr>
      <t xml:space="preserve">1kg
</t>
    </r>
    <r>
      <rPr>
        <sz val="10"/>
        <rFont val="宋体"/>
        <charset val="134"/>
      </rPr>
      <t>缓冲液总容量：</t>
    </r>
    <r>
      <rPr>
        <sz val="10"/>
        <rFont val="Times New Roman"/>
        <charset val="134"/>
      </rPr>
      <t xml:space="preserve">650ml
</t>
    </r>
    <r>
      <rPr>
        <sz val="10"/>
        <rFont val="宋体"/>
        <charset val="134"/>
      </rPr>
      <t>配置清单：
编号</t>
    </r>
    <r>
      <rPr>
        <sz val="10"/>
        <rFont val="Times New Roman"/>
        <charset val="134"/>
      </rPr>
      <t xml:space="preserve">/ </t>
    </r>
    <r>
      <rPr>
        <sz val="10"/>
        <rFont val="宋体"/>
        <charset val="134"/>
      </rPr>
      <t>名称</t>
    </r>
    <r>
      <rPr>
        <sz val="10"/>
        <rFont val="Times New Roman"/>
        <charset val="134"/>
      </rPr>
      <t xml:space="preserve">/ </t>
    </r>
    <r>
      <rPr>
        <sz val="10"/>
        <rFont val="宋体"/>
        <charset val="134"/>
      </rPr>
      <t xml:space="preserve">标配数量
</t>
    </r>
    <r>
      <rPr>
        <sz val="10"/>
        <rFont val="Times New Roman"/>
        <charset val="134"/>
      </rPr>
      <t xml:space="preserve">413-1402/ </t>
    </r>
    <r>
      <rPr>
        <sz val="10"/>
        <rFont val="宋体"/>
        <charset val="134"/>
      </rPr>
      <t>电泳仪（主体）</t>
    </r>
    <r>
      <rPr>
        <sz val="10"/>
        <rFont val="Times New Roman"/>
        <charset val="134"/>
      </rPr>
      <t xml:space="preserve">/1 </t>
    </r>
    <r>
      <rPr>
        <sz val="10"/>
        <rFont val="宋体"/>
        <charset val="134"/>
      </rPr>
      <t xml:space="preserve">个
</t>
    </r>
    <r>
      <rPr>
        <sz val="10"/>
        <rFont val="Times New Roman"/>
        <charset val="134"/>
      </rPr>
      <t xml:space="preserve">413-1403/ </t>
    </r>
    <r>
      <rPr>
        <sz val="10"/>
        <rFont val="宋体"/>
        <charset val="134"/>
      </rPr>
      <t>电泳仪（上盖）</t>
    </r>
    <r>
      <rPr>
        <sz val="10"/>
        <rFont val="Times New Roman"/>
        <charset val="134"/>
      </rPr>
      <t xml:space="preserve">/1 </t>
    </r>
    <r>
      <rPr>
        <sz val="10"/>
        <rFont val="宋体"/>
        <charset val="134"/>
      </rPr>
      <t xml:space="preserve">个
</t>
    </r>
    <r>
      <rPr>
        <sz val="10"/>
        <rFont val="Times New Roman"/>
        <charset val="134"/>
      </rPr>
      <t xml:space="preserve">141-3143/1.0mm25 </t>
    </r>
    <r>
      <rPr>
        <sz val="10"/>
        <rFont val="宋体"/>
        <charset val="134"/>
      </rPr>
      <t>齿</t>
    </r>
    <r>
      <rPr>
        <sz val="10"/>
        <rFont val="Times New Roman"/>
        <charset val="134"/>
      </rPr>
      <t xml:space="preserve">/11 </t>
    </r>
    <r>
      <rPr>
        <sz val="10"/>
        <rFont val="宋体"/>
        <charset val="134"/>
      </rPr>
      <t>齿试样格</t>
    </r>
    <r>
      <rPr>
        <sz val="10"/>
        <rFont val="Times New Roman"/>
        <charset val="134"/>
      </rPr>
      <t xml:space="preserve">/4 </t>
    </r>
    <r>
      <rPr>
        <sz val="10"/>
        <rFont val="宋体"/>
        <charset val="134"/>
      </rPr>
      <t xml:space="preserve">把
</t>
    </r>
    <r>
      <rPr>
        <sz val="10"/>
        <rFont val="Times New Roman"/>
        <charset val="134"/>
      </rPr>
      <t xml:space="preserve">141-3141/1.5mm13 </t>
    </r>
    <r>
      <rPr>
        <sz val="10"/>
        <rFont val="宋体"/>
        <charset val="134"/>
      </rPr>
      <t>齿</t>
    </r>
    <r>
      <rPr>
        <sz val="10"/>
        <rFont val="Times New Roman"/>
        <charset val="134"/>
      </rPr>
      <t xml:space="preserve">/6 </t>
    </r>
    <r>
      <rPr>
        <sz val="10"/>
        <rFont val="宋体"/>
        <charset val="134"/>
      </rPr>
      <t>齿试样格</t>
    </r>
    <r>
      <rPr>
        <sz val="10"/>
        <rFont val="Times New Roman"/>
        <charset val="134"/>
      </rPr>
      <t xml:space="preserve">/1 </t>
    </r>
    <r>
      <rPr>
        <sz val="10"/>
        <rFont val="宋体"/>
        <charset val="134"/>
      </rPr>
      <t xml:space="preserve">把
</t>
    </r>
    <r>
      <rPr>
        <sz val="10"/>
        <rFont val="Times New Roman"/>
        <charset val="134"/>
      </rPr>
      <t xml:space="preserve">141-3142/1.5mm18 </t>
    </r>
    <r>
      <rPr>
        <sz val="10"/>
        <rFont val="宋体"/>
        <charset val="134"/>
      </rPr>
      <t>齿</t>
    </r>
    <r>
      <rPr>
        <sz val="10"/>
        <rFont val="Times New Roman"/>
        <charset val="134"/>
      </rPr>
      <t xml:space="preserve">/8 </t>
    </r>
    <r>
      <rPr>
        <sz val="10"/>
        <rFont val="宋体"/>
        <charset val="134"/>
      </rPr>
      <t>齿试样格</t>
    </r>
    <r>
      <rPr>
        <sz val="10"/>
        <rFont val="Times New Roman"/>
        <charset val="134"/>
      </rPr>
      <t xml:space="preserve">/1 </t>
    </r>
    <r>
      <rPr>
        <sz val="10"/>
        <rFont val="宋体"/>
        <charset val="134"/>
      </rPr>
      <t xml:space="preserve">把
</t>
    </r>
    <r>
      <rPr>
        <sz val="10"/>
        <rFont val="Times New Roman"/>
        <charset val="134"/>
      </rPr>
      <t xml:space="preserve">141-3144/2.0mm3 </t>
    </r>
    <r>
      <rPr>
        <sz val="10"/>
        <rFont val="宋体"/>
        <charset val="134"/>
      </rPr>
      <t>齿</t>
    </r>
    <r>
      <rPr>
        <sz val="10"/>
        <rFont val="Times New Roman"/>
        <charset val="134"/>
      </rPr>
      <t xml:space="preserve">/2 </t>
    </r>
    <r>
      <rPr>
        <sz val="10"/>
        <rFont val="宋体"/>
        <charset val="134"/>
      </rPr>
      <t>齿试样格</t>
    </r>
    <r>
      <rPr>
        <sz val="10"/>
        <rFont val="Times New Roman"/>
        <charset val="134"/>
      </rPr>
      <t xml:space="preserve">/1 </t>
    </r>
    <r>
      <rPr>
        <sz val="10"/>
        <rFont val="宋体"/>
        <charset val="134"/>
      </rPr>
      <t xml:space="preserve">把
</t>
    </r>
    <r>
      <rPr>
        <sz val="10"/>
        <rFont val="Times New Roman"/>
        <charset val="134"/>
      </rPr>
      <t xml:space="preserve">143-3146/ </t>
    </r>
    <r>
      <rPr>
        <sz val="10"/>
        <rFont val="宋体"/>
        <charset val="134"/>
      </rPr>
      <t>制胶器</t>
    </r>
    <r>
      <rPr>
        <sz val="10"/>
        <rFont val="Times New Roman"/>
        <charset val="134"/>
      </rPr>
      <t xml:space="preserve">/1 </t>
    </r>
    <r>
      <rPr>
        <sz val="10"/>
        <rFont val="宋体"/>
        <charset val="134"/>
      </rPr>
      <t xml:space="preserve">个
</t>
    </r>
    <r>
      <rPr>
        <sz val="10"/>
        <rFont val="Times New Roman"/>
        <charset val="134"/>
      </rPr>
      <t xml:space="preserve">143-3143/60mm*60mm </t>
    </r>
    <r>
      <rPr>
        <sz val="10"/>
        <rFont val="宋体"/>
        <charset val="134"/>
      </rPr>
      <t>凝胶托盘</t>
    </r>
    <r>
      <rPr>
        <sz val="10"/>
        <rFont val="Times New Roman"/>
        <charset val="134"/>
      </rPr>
      <t xml:space="preserve">/2 </t>
    </r>
    <r>
      <rPr>
        <sz val="10"/>
        <rFont val="宋体"/>
        <charset val="134"/>
      </rPr>
      <t xml:space="preserve">个
</t>
    </r>
    <r>
      <rPr>
        <sz val="10"/>
        <rFont val="Times New Roman"/>
        <charset val="134"/>
      </rPr>
      <t xml:space="preserve">143-3142/60mm*120mm </t>
    </r>
    <r>
      <rPr>
        <sz val="10"/>
        <rFont val="宋体"/>
        <charset val="134"/>
      </rPr>
      <t>凝胶托盘</t>
    </r>
    <r>
      <rPr>
        <sz val="10"/>
        <rFont val="Times New Roman"/>
        <charset val="134"/>
      </rPr>
      <t xml:space="preserve">/1 </t>
    </r>
    <r>
      <rPr>
        <sz val="10"/>
        <rFont val="宋体"/>
        <charset val="134"/>
      </rPr>
      <t xml:space="preserve">个
</t>
    </r>
    <r>
      <rPr>
        <sz val="10"/>
        <rFont val="Times New Roman"/>
        <charset val="134"/>
      </rPr>
      <t xml:space="preserve">143-3141/120mm*60mm </t>
    </r>
    <r>
      <rPr>
        <sz val="10"/>
        <rFont val="宋体"/>
        <charset val="134"/>
      </rPr>
      <t>凝胶托盘</t>
    </r>
    <r>
      <rPr>
        <sz val="10"/>
        <rFont val="Times New Roman"/>
        <charset val="134"/>
      </rPr>
      <t xml:space="preserve">/1 </t>
    </r>
    <r>
      <rPr>
        <sz val="10"/>
        <rFont val="宋体"/>
        <charset val="134"/>
      </rPr>
      <t xml:space="preserve">个
</t>
    </r>
    <r>
      <rPr>
        <sz val="10"/>
        <rFont val="Times New Roman"/>
        <charset val="134"/>
      </rPr>
      <t xml:space="preserve">143-3144/120mm*120mm </t>
    </r>
    <r>
      <rPr>
        <sz val="10"/>
        <rFont val="宋体"/>
        <charset val="134"/>
      </rPr>
      <t>凝胶托盘</t>
    </r>
    <r>
      <rPr>
        <sz val="10"/>
        <rFont val="Times New Roman"/>
        <charset val="134"/>
      </rPr>
      <t>/1</t>
    </r>
    <r>
      <rPr>
        <sz val="10"/>
        <rFont val="宋体"/>
        <charset val="134"/>
      </rPr>
      <t xml:space="preserve">个
</t>
    </r>
    <r>
      <rPr>
        <sz val="10"/>
        <rFont val="Times New Roman"/>
        <charset val="134"/>
      </rPr>
      <t xml:space="preserve">144-0011/ </t>
    </r>
    <r>
      <rPr>
        <sz val="10"/>
        <rFont val="宋体"/>
        <charset val="134"/>
      </rPr>
      <t>电泳导线</t>
    </r>
    <r>
      <rPr>
        <sz val="10"/>
        <rFont val="Times New Roman"/>
        <charset val="134"/>
      </rPr>
      <t xml:space="preserve">/1 </t>
    </r>
    <r>
      <rPr>
        <sz val="10"/>
        <rFont val="宋体"/>
        <charset val="134"/>
      </rPr>
      <t>付</t>
    </r>
    <r>
      <rPr>
        <sz val="10"/>
        <rFont val="Times New Roman"/>
        <charset val="134"/>
      </rPr>
      <t xml:space="preserve">
</t>
    </r>
  </si>
  <si>
    <t>人民币</t>
  </si>
  <si>
    <t>光照培养箱</t>
  </si>
  <si>
    <r>
      <t>上海一恒</t>
    </r>
    <r>
      <rPr>
        <sz val="10"/>
        <rFont val="Times New Roman"/>
        <charset val="134"/>
      </rPr>
      <t>/MGC-350BP-2</t>
    </r>
  </si>
  <si>
    <r>
      <t>容积</t>
    </r>
    <r>
      <rPr>
        <sz val="10"/>
        <rFont val="Times New Roman"/>
        <charset val="134"/>
      </rPr>
      <t xml:space="preserve">:300L
</t>
    </r>
    <r>
      <rPr>
        <sz val="10"/>
        <rFont val="宋体"/>
        <charset val="134"/>
      </rPr>
      <t>控温范围</t>
    </r>
    <r>
      <rPr>
        <sz val="10"/>
        <rFont val="Times New Roman"/>
        <charset val="134"/>
      </rPr>
      <t xml:space="preserve">: </t>
    </r>
    <r>
      <rPr>
        <sz val="10"/>
        <rFont val="宋体"/>
        <charset val="134"/>
      </rPr>
      <t>有光照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～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℃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无光照</t>
    </r>
    <r>
      <rPr>
        <sz val="10"/>
        <rFont val="Times New Roman"/>
        <charset val="134"/>
      </rPr>
      <t>0</t>
    </r>
    <r>
      <rPr>
        <sz val="10"/>
        <rFont val="宋体"/>
        <charset val="134"/>
      </rPr>
      <t>～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℃
温度分辨率</t>
    </r>
    <r>
      <rPr>
        <sz val="10"/>
        <rFont val="Times New Roman"/>
        <charset val="134"/>
      </rPr>
      <t>:0.1</t>
    </r>
    <r>
      <rPr>
        <sz val="10"/>
        <rFont val="宋体"/>
        <charset val="134"/>
      </rPr>
      <t>℃
温度波动度</t>
    </r>
    <r>
      <rPr>
        <sz val="10"/>
        <rFont val="Times New Roman"/>
        <charset val="134"/>
      </rPr>
      <t>:±1</t>
    </r>
    <r>
      <rPr>
        <sz val="10"/>
        <rFont val="宋体"/>
        <charset val="134"/>
      </rPr>
      <t>℃
光照强度</t>
    </r>
    <r>
      <rPr>
        <sz val="10"/>
        <rFont val="Times New Roman"/>
        <charset val="134"/>
      </rPr>
      <t>: 0</t>
    </r>
    <r>
      <rPr>
        <sz val="10"/>
        <rFont val="宋体"/>
        <charset val="134"/>
      </rPr>
      <t>～</t>
    </r>
    <r>
      <rPr>
        <sz val="10"/>
        <rFont val="Times New Roman"/>
        <charset val="134"/>
      </rPr>
      <t xml:space="preserve">20000LX
</t>
    </r>
    <r>
      <rPr>
        <sz val="10"/>
        <rFont val="宋体"/>
        <charset val="134"/>
      </rPr>
      <t>程控功能</t>
    </r>
    <r>
      <rPr>
        <sz val="10"/>
        <rFont val="Times New Roman"/>
        <charset val="134"/>
      </rPr>
      <t xml:space="preserve">: </t>
    </r>
    <r>
      <rPr>
        <sz val="10"/>
        <rFont val="宋体"/>
        <charset val="134"/>
      </rPr>
      <t>温度、湿度、光照度单独设定，可设定</t>
    </r>
    <r>
      <rPr>
        <sz val="10"/>
        <rFont val="Times New Roman"/>
        <charset val="134"/>
      </rPr>
      <t>30</t>
    </r>
    <r>
      <rPr>
        <sz val="10"/>
        <rFont val="宋体"/>
        <charset val="134"/>
      </rPr>
      <t>段程序每段设置时间范围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～</t>
    </r>
    <r>
      <rPr>
        <sz val="10"/>
        <rFont val="Times New Roman"/>
        <charset val="134"/>
      </rPr>
      <t>99</t>
    </r>
    <r>
      <rPr>
        <sz val="10"/>
        <rFont val="宋体"/>
        <charset val="134"/>
      </rPr>
      <t>小时
输入功率</t>
    </r>
    <r>
      <rPr>
        <sz val="10"/>
        <rFont val="Times New Roman"/>
        <charset val="134"/>
      </rPr>
      <t xml:space="preserve">: 1700W
</t>
    </r>
    <r>
      <rPr>
        <sz val="10"/>
        <rFont val="宋体"/>
        <charset val="134"/>
      </rPr>
      <t>电源</t>
    </r>
    <r>
      <rPr>
        <sz val="10"/>
        <rFont val="Times New Roman"/>
        <charset val="134"/>
      </rPr>
      <t xml:space="preserve">: AC220V   50HZ
</t>
    </r>
    <r>
      <rPr>
        <sz val="10"/>
        <rFont val="宋体"/>
        <charset val="134"/>
      </rPr>
      <t>工作环境温度</t>
    </r>
    <r>
      <rPr>
        <sz val="10"/>
        <rFont val="Times New Roman"/>
        <charset val="134"/>
      </rPr>
      <t>: 5</t>
    </r>
    <r>
      <rPr>
        <sz val="10"/>
        <rFont val="宋体"/>
        <charset val="134"/>
      </rPr>
      <t>～</t>
    </r>
    <r>
      <rPr>
        <sz val="10"/>
        <rFont val="Times New Roman"/>
        <charset val="134"/>
      </rPr>
      <t>35</t>
    </r>
    <r>
      <rPr>
        <sz val="10"/>
        <rFont val="宋体"/>
        <charset val="134"/>
      </rPr>
      <t>℃
连续运转时间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可长时间连续运转（两套进口原装全封闭压缩机自动轮流切换）
内胆尺寸（</t>
    </r>
    <r>
      <rPr>
        <sz val="10"/>
        <rFont val="Times New Roman"/>
        <charset val="134"/>
      </rPr>
      <t>mm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 xml:space="preserve">W*D*H: 520*550*1140
</t>
    </r>
    <r>
      <rPr>
        <sz val="10"/>
        <rFont val="宋体"/>
        <charset val="134"/>
      </rPr>
      <t>外形尺寸（</t>
    </r>
    <r>
      <rPr>
        <sz val="10"/>
        <rFont val="Times New Roman"/>
        <charset val="134"/>
      </rPr>
      <t>mm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 xml:space="preserve">W*D*H: 830*850*1850
</t>
    </r>
    <r>
      <rPr>
        <sz val="10"/>
        <rFont val="宋体"/>
        <charset val="134"/>
      </rPr>
      <t>载物托架（标配）</t>
    </r>
    <r>
      <rPr>
        <sz val="10"/>
        <rFont val="Times New Roman"/>
        <charset val="134"/>
      </rPr>
      <t>:3</t>
    </r>
    <r>
      <rPr>
        <sz val="10"/>
        <rFont val="宋体"/>
        <charset val="134"/>
      </rPr>
      <t>块</t>
    </r>
  </si>
  <si>
    <t>制冰机</t>
  </si>
  <si>
    <r>
      <t>惠康商用大型制冰机</t>
    </r>
    <r>
      <rPr>
        <sz val="10"/>
        <rFont val="Times New Roman"/>
        <charset val="134"/>
      </rPr>
      <t>HZB-50/A</t>
    </r>
  </si>
  <si>
    <r>
      <t>1.</t>
    </r>
    <r>
      <rPr>
        <sz val="10"/>
        <rFont val="宋体"/>
        <charset val="134"/>
      </rPr>
      <t>制冰量：</t>
    </r>
    <r>
      <rPr>
        <sz val="10"/>
        <rFont val="Times New Roman"/>
        <charset val="134"/>
      </rPr>
      <t>55KG</t>
    </r>
    <r>
      <rPr>
        <sz val="10"/>
        <rFont val="宋体"/>
        <charset val="134"/>
      </rPr>
      <t>，储冰量：</t>
    </r>
    <r>
      <rPr>
        <sz val="10"/>
        <rFont val="Times New Roman"/>
        <charset val="134"/>
      </rPr>
      <t>15KG</t>
    </r>
    <r>
      <rPr>
        <sz val="10"/>
        <rFont val="宋体"/>
        <charset val="134"/>
      </rPr>
      <t>功率：</t>
    </r>
    <r>
      <rPr>
        <sz val="10"/>
        <rFont val="Times New Roman"/>
        <charset val="134"/>
      </rPr>
      <t>200W/260W ,</t>
    </r>
    <r>
      <rPr>
        <sz val="10"/>
        <rFont val="宋体"/>
        <charset val="134"/>
      </rPr>
      <t>压缩机：高效无氟</t>
    </r>
    <r>
      <rPr>
        <sz val="10"/>
        <rFont val="Times New Roman"/>
        <charset val="134"/>
      </rPr>
      <t xml:space="preserve">R134a
</t>
    </r>
    <r>
      <rPr>
        <sz val="10"/>
        <rFont val="宋体"/>
        <charset val="134"/>
      </rPr>
      <t>净重：</t>
    </r>
    <r>
      <rPr>
        <sz val="10"/>
        <rFont val="Times New Roman"/>
        <charset val="134"/>
      </rPr>
      <t>28KG</t>
    </r>
    <r>
      <rPr>
        <sz val="10"/>
        <rFont val="宋体"/>
        <charset val="134"/>
      </rPr>
      <t>冰型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方形
控制方式：全电脑程序控制。</t>
    </r>
  </si>
  <si>
    <t>隔膜真空泵</t>
  </si>
  <si>
    <t>津腾</t>
  </si>
  <si>
    <r>
      <t>GM—0.33A</t>
    </r>
    <r>
      <rPr>
        <sz val="10"/>
        <rFont val="宋体"/>
        <charset val="134"/>
      </rPr>
      <t>（防腐）</t>
    </r>
  </si>
  <si>
    <t>合计</t>
  </si>
  <si>
    <t>价格条件：送货到广东海洋大学湖光校区指定地点，含税价。</t>
  </si>
  <si>
    <t>广东海洋大学申购货物清单（免税进口部分）</t>
  </si>
  <si>
    <r>
      <t>申购货物</t>
    </r>
    <r>
      <rPr>
        <b/>
        <sz val="10"/>
        <color indexed="8"/>
        <rFont val="宋体"/>
        <charset val="134"/>
      </rPr>
      <t>名称</t>
    </r>
  </si>
  <si>
    <r>
      <t>主要配置</t>
    </r>
    <r>
      <rPr>
        <b/>
        <sz val="10"/>
        <rFont val="宋体"/>
        <charset val="134"/>
      </rPr>
      <t>、</t>
    </r>
    <r>
      <rPr>
        <b/>
        <sz val="10"/>
        <color indexed="8"/>
        <rFont val="宋体"/>
        <charset val="134"/>
      </rPr>
      <t>技术参数及商务条款</t>
    </r>
  </si>
  <si>
    <t>六通道过滤漏斗支架</t>
  </si>
  <si>
    <r>
      <t>美国</t>
    </r>
    <r>
      <rPr>
        <sz val="10"/>
        <rFont val="Times New Roman"/>
        <charset val="134"/>
      </rPr>
      <t>PALL</t>
    </r>
    <r>
      <rPr>
        <sz val="10"/>
        <rFont val="宋体"/>
        <charset val="134"/>
      </rPr>
      <t>公司</t>
    </r>
  </si>
  <si>
    <r>
      <t>货号：</t>
    </r>
    <r>
      <rPr>
        <sz val="10"/>
        <rFont val="Times New Roman"/>
        <charset val="134"/>
      </rPr>
      <t xml:space="preserve">15403. </t>
    </r>
    <r>
      <rPr>
        <sz val="10"/>
        <rFont val="宋体"/>
        <charset val="134"/>
      </rPr>
      <t>六通：</t>
    </r>
    <r>
      <rPr>
        <sz val="10"/>
        <rFont val="Times New Roman"/>
        <charset val="134"/>
      </rPr>
      <t xml:space="preserve"> </t>
    </r>
    <r>
      <rPr>
        <sz val="10"/>
        <rFont val="宋体"/>
        <charset val="134"/>
      </rPr>
      <t>长：</t>
    </r>
    <r>
      <rPr>
        <sz val="10"/>
        <rFont val="Times New Roman"/>
        <charset val="134"/>
      </rPr>
      <t xml:space="preserve">82.5cm   </t>
    </r>
    <r>
      <rPr>
        <sz val="10"/>
        <rFont val="宋体"/>
        <charset val="134"/>
      </rPr>
      <t>宽：</t>
    </r>
    <r>
      <rPr>
        <sz val="10"/>
        <rFont val="Times New Roman"/>
        <charset val="134"/>
      </rPr>
      <t xml:space="preserve">15cm  </t>
    </r>
    <r>
      <rPr>
        <sz val="10"/>
        <rFont val="宋体"/>
        <charset val="134"/>
      </rPr>
      <t>高：</t>
    </r>
    <r>
      <rPr>
        <sz val="10"/>
        <rFont val="Times New Roman"/>
        <charset val="134"/>
      </rPr>
      <t xml:space="preserve">16cml   </t>
    </r>
    <r>
      <rPr>
        <sz val="10"/>
        <rFont val="宋体"/>
        <charset val="134"/>
      </rPr>
      <t>可单独操作，每一通道均有独立阀门单独操控。</t>
    </r>
  </si>
  <si>
    <t>塑料过滤装置</t>
  </si>
  <si>
    <r>
      <t>货号</t>
    </r>
    <r>
      <rPr>
        <sz val="10"/>
        <rFont val="Times New Roman"/>
        <charset val="134"/>
      </rPr>
      <t>4203.</t>
    </r>
    <r>
      <rPr>
        <sz val="10"/>
        <rFont val="宋体"/>
        <charset val="134"/>
      </rPr>
      <t>配套胶塞并打孔。滤膜直径：</t>
    </r>
    <r>
      <rPr>
        <sz val="10"/>
        <rFont val="Times New Roman"/>
        <charset val="134"/>
      </rPr>
      <t>25mm</t>
    </r>
    <r>
      <rPr>
        <sz val="10"/>
        <rFont val="宋体"/>
        <charset val="134"/>
      </rPr>
      <t>【</t>
    </r>
    <r>
      <rPr>
        <sz val="10"/>
        <rFont val="Times New Roman"/>
        <charset val="134"/>
      </rPr>
      <t>200ml</t>
    </r>
    <r>
      <rPr>
        <sz val="10"/>
        <rFont val="宋体"/>
        <charset val="134"/>
      </rPr>
      <t>】</t>
    </r>
  </si>
  <si>
    <r>
      <t>eppendorf</t>
    </r>
    <r>
      <rPr>
        <sz val="10"/>
        <rFont val="宋体"/>
        <charset val="134"/>
      </rPr>
      <t>移液器</t>
    </r>
  </si>
  <si>
    <t>0.1-2.5μl; 0.5-10μl; 2-20μl; 10-100μl; 20-200μl; 100-1000μl; 500-5000μl</t>
  </si>
  <si>
    <r>
      <t>2</t>
    </r>
    <r>
      <rPr>
        <sz val="10"/>
        <rFont val="宋体"/>
        <charset val="134"/>
      </rPr>
      <t>套（共</t>
    </r>
    <r>
      <rPr>
        <sz val="10"/>
        <rFont val="Times New Roman"/>
        <charset val="134"/>
      </rPr>
      <t>14</t>
    </r>
    <r>
      <rPr>
        <sz val="10"/>
        <rFont val="宋体"/>
        <charset val="134"/>
      </rPr>
      <t>支）</t>
    </r>
  </si>
  <si>
    <r>
      <t>美国</t>
    </r>
    <r>
      <rPr>
        <sz val="10"/>
        <rFont val="Times New Roman"/>
        <charset val="134"/>
      </rPr>
      <t>Millipore</t>
    </r>
    <r>
      <rPr>
        <sz val="10"/>
        <rFont val="宋体"/>
        <charset val="134"/>
      </rPr>
      <t>密理博</t>
    </r>
    <r>
      <rPr>
        <sz val="10"/>
        <rFont val="Times New Roman"/>
        <charset val="134"/>
      </rPr>
      <t xml:space="preserve"> Sterivex™ </t>
    </r>
    <r>
      <rPr>
        <sz val="10"/>
        <rFont val="宋体"/>
        <charset val="134"/>
      </rPr>
      <t>处理体积</t>
    </r>
    <r>
      <rPr>
        <sz val="10"/>
        <rFont val="Times New Roman"/>
        <charset val="134"/>
      </rPr>
      <t xml:space="preserve">1000mL 2000mL </t>
    </r>
    <r>
      <rPr>
        <sz val="10"/>
        <rFont val="宋体"/>
        <charset val="134"/>
      </rPr>
      <t>过滤器</t>
    </r>
  </si>
  <si>
    <r>
      <t>美国</t>
    </r>
    <r>
      <rPr>
        <sz val="10"/>
        <rFont val="Times New Roman"/>
        <charset val="134"/>
      </rPr>
      <t>MILLIPORE</t>
    </r>
  </si>
  <si>
    <r>
      <t>配</t>
    </r>
    <r>
      <rPr>
        <sz val="10"/>
        <rFont val="Times New Roman"/>
        <charset val="134"/>
      </rPr>
      <t>0.22 PVDF</t>
    </r>
    <r>
      <rPr>
        <sz val="10"/>
        <rFont val="宋体"/>
        <charset val="134"/>
      </rPr>
      <t>膜。（货号</t>
    </r>
    <r>
      <rPr>
        <sz val="10"/>
        <rFont val="Times New Roman"/>
        <charset val="134"/>
      </rPr>
      <t>XX1504700</t>
    </r>
    <r>
      <rPr>
        <sz val="10"/>
        <rFont val="宋体"/>
        <charset val="134"/>
      </rPr>
      <t>，全玻璃换膜过滤器组件，带漏斗、熔结底座、盖子和夹子，</t>
    </r>
    <r>
      <rPr>
        <sz val="10"/>
        <rFont val="Times New Roman"/>
        <charset val="134"/>
      </rPr>
      <t xml:space="preserve">47mm </t>
    </r>
    <r>
      <rPr>
        <sz val="10"/>
        <rFont val="宋体"/>
        <charset val="134"/>
      </rPr>
      <t>积液瓶容量</t>
    </r>
    <r>
      <rPr>
        <sz val="10"/>
        <rFont val="Times New Roman"/>
        <charset val="134"/>
      </rPr>
      <t xml:space="preserve">: 1 L 
</t>
    </r>
    <r>
      <rPr>
        <sz val="10"/>
        <rFont val="宋体"/>
        <charset val="134"/>
      </rPr>
      <t>进口接头</t>
    </r>
    <r>
      <rPr>
        <sz val="10"/>
        <rFont val="Times New Roman"/>
        <charset val="134"/>
      </rPr>
      <t xml:space="preserve">: </t>
    </r>
    <r>
      <rPr>
        <sz val="10"/>
        <rFont val="宋体"/>
        <charset val="134"/>
      </rPr>
      <t>漏斗</t>
    </r>
    <r>
      <rPr>
        <sz val="10"/>
        <rFont val="Times New Roman"/>
        <charset val="134"/>
      </rPr>
      <t xml:space="preserve"> 
</t>
    </r>
    <r>
      <rPr>
        <sz val="10"/>
        <rFont val="宋体"/>
        <charset val="134"/>
      </rPr>
      <t>直径，</t>
    </r>
    <r>
      <rPr>
        <sz val="10"/>
        <rFont val="Times New Roman"/>
        <charset val="134"/>
      </rPr>
      <t xml:space="preserve">cm (in): 
Flask: 14; funnel: 7.6 
</t>
    </r>
    <r>
      <rPr>
        <sz val="10"/>
        <rFont val="宋体"/>
        <charset val="134"/>
      </rPr>
      <t>高度，</t>
    </r>
    <r>
      <rPr>
        <sz val="10"/>
        <rFont val="Times New Roman"/>
        <charset val="134"/>
      </rPr>
      <t xml:space="preserve">cm (in): 43 
</t>
    </r>
    <r>
      <rPr>
        <sz val="10"/>
        <rFont val="宋体"/>
        <charset val="134"/>
      </rPr>
      <t>出口接头</t>
    </r>
    <r>
      <rPr>
        <sz val="10"/>
        <rFont val="Times New Roman"/>
        <charset val="134"/>
      </rPr>
      <t xml:space="preserve">: 6mm (1/4") </t>
    </r>
    <r>
      <rPr>
        <sz val="10"/>
        <rFont val="宋体"/>
        <charset val="134"/>
      </rPr>
      <t>外径管状盖侧臂，连接真空</t>
    </r>
    <r>
      <rPr>
        <sz val="10"/>
        <rFont val="Times New Roman"/>
        <charset val="134"/>
      </rPr>
      <t xml:space="preserve"> 
</t>
    </r>
    <r>
      <rPr>
        <sz val="10"/>
        <rFont val="宋体"/>
        <charset val="134"/>
      </rPr>
      <t>漏斗容量</t>
    </r>
    <r>
      <rPr>
        <sz val="10"/>
        <rFont val="Times New Roman"/>
        <charset val="134"/>
      </rPr>
      <t xml:space="preserve">: 300mL 
</t>
    </r>
    <r>
      <rPr>
        <sz val="10"/>
        <rFont val="宋体"/>
        <charset val="134"/>
      </rPr>
      <t>结构材质</t>
    </r>
    <r>
      <rPr>
        <sz val="10"/>
        <rFont val="Times New Roman"/>
        <charset val="134"/>
      </rPr>
      <t xml:space="preserve">: </t>
    </r>
    <r>
      <rPr>
        <sz val="10"/>
        <rFont val="宋体"/>
        <charset val="134"/>
      </rPr>
      <t>硼硅酸盐玻璃漏斗、底座和管状盖；阳极化铝弹簧夹；熔结玻璃过滤器支架</t>
    </r>
    <r>
      <rPr>
        <sz val="10"/>
        <rFont val="Times New Roman"/>
        <charset val="134"/>
      </rPr>
      <t xml:space="preserve"> 
</t>
    </r>
    <r>
      <rPr>
        <sz val="10"/>
        <rFont val="宋体"/>
        <charset val="134"/>
      </rPr>
      <t>滤膜直径</t>
    </r>
    <r>
      <rPr>
        <sz val="10"/>
        <rFont val="Times New Roman"/>
        <charset val="134"/>
      </rPr>
      <t xml:space="preserve">: 47mm 
</t>
    </r>
    <r>
      <rPr>
        <sz val="10"/>
        <rFont val="宋体"/>
        <charset val="134"/>
      </rPr>
      <t>产品名称</t>
    </r>
    <r>
      <rPr>
        <sz val="10"/>
        <rFont val="Times New Roman"/>
        <charset val="134"/>
      </rPr>
      <t xml:space="preserve">: </t>
    </r>
    <r>
      <rPr>
        <sz val="10"/>
        <rFont val="宋体"/>
        <charset val="134"/>
      </rPr>
      <t>换膜过滤器</t>
    </r>
    <r>
      <rPr>
        <sz val="10"/>
        <rFont val="Times New Roman"/>
        <charset val="134"/>
      </rPr>
      <t xml:space="preserve"> 
</t>
    </r>
    <r>
      <rPr>
        <sz val="10"/>
        <rFont val="宋体"/>
        <charset val="134"/>
      </rPr>
      <t>过滤面积</t>
    </r>
    <r>
      <rPr>
        <sz val="10"/>
        <rFont val="Times New Roman"/>
        <charset val="134"/>
      </rPr>
      <t xml:space="preserve">: 9.6cm2  
</t>
    </r>
  </si>
  <si>
    <t>价格条件：进口设备，须报免税全包价，含货款、进口代理、运输、安装、报关、质保等全部费用。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</si>
</sst>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b/>
      <sz val="18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10"/>
      <name val="Simsun"/>
      <charset val="134"/>
    </font>
    <font>
      <b/>
      <sz val="18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0"/>
      <name val="Times New Roman"/>
      <charset val="134"/>
    </font>
    <font>
      <b/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8" borderId="8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7" fillId="13" borderId="9" applyNumberFormat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30" fillId="21" borderId="12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2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2" fillId="0" borderId="0" xfId="0" applyFont="1" applyFill="1">
      <alignment vertical="center"/>
    </xf>
    <xf numFmtId="0" fontId="1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01"/>
  <sheetViews>
    <sheetView tabSelected="1" topLeftCell="A11" workbookViewId="0">
      <selection activeCell="E22" sqref="E22"/>
    </sheetView>
  </sheetViews>
  <sheetFormatPr defaultColWidth="9" defaultRowHeight="12"/>
  <cols>
    <col min="1" max="1" width="4.875" style="2" customWidth="1"/>
    <col min="2" max="2" width="13.625" style="3" customWidth="1"/>
    <col min="3" max="3" width="15.25" style="3" customWidth="1"/>
    <col min="4" max="4" width="33.125" style="3" customWidth="1"/>
    <col min="5" max="5" width="5.5" style="3" customWidth="1"/>
    <col min="6" max="6" width="7.875" style="2" customWidth="1"/>
    <col min="7" max="7" width="12" style="2" customWidth="1"/>
    <col min="8" max="8" width="9.375" style="3" customWidth="1"/>
    <col min="9" max="9" width="3.1" style="3" customWidth="1"/>
    <col min="10" max="10" width="7.7" style="4" customWidth="1"/>
    <col min="11" max="11" width="8.4" style="4" customWidth="1"/>
    <col min="12" max="18" width="9" style="5"/>
    <col min="19" max="16384" width="9" style="3"/>
  </cols>
  <sheetData>
    <row r="1" ht="22.5" spans="1:11">
      <c r="A1" s="6" t="s">
        <v>0</v>
      </c>
      <c r="B1" s="6"/>
      <c r="C1" s="6"/>
      <c r="D1" s="6"/>
      <c r="E1" s="6"/>
      <c r="F1" s="6"/>
      <c r="G1" s="6"/>
      <c r="H1" s="6"/>
      <c r="I1" s="52"/>
      <c r="J1" s="52"/>
      <c r="K1" s="52"/>
    </row>
    <row r="2" spans="1:11">
      <c r="A2" s="7" t="s">
        <v>1</v>
      </c>
      <c r="B2" s="8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9" t="s">
        <v>7</v>
      </c>
      <c r="H2" s="10" t="s">
        <v>8</v>
      </c>
      <c r="I2" s="53"/>
      <c r="J2" s="52"/>
      <c r="K2" s="52"/>
    </row>
    <row r="3" ht="328.5" spans="1:11">
      <c r="A3" s="11">
        <v>1</v>
      </c>
      <c r="B3" s="12" t="s">
        <v>9</v>
      </c>
      <c r="C3" s="13" t="s">
        <v>10</v>
      </c>
      <c r="D3" s="14" t="s">
        <v>11</v>
      </c>
      <c r="E3" s="15" t="s">
        <v>12</v>
      </c>
      <c r="F3" s="16">
        <v>1680</v>
      </c>
      <c r="G3" s="17">
        <v>1</v>
      </c>
      <c r="H3" s="16">
        <f t="shared" ref="H3:H6" si="0">+F3*G3</f>
        <v>1680</v>
      </c>
      <c r="I3" s="54"/>
      <c r="J3" s="52"/>
      <c r="K3" s="52"/>
    </row>
    <row r="4" s="1" customFormat="1" ht="190.5" spans="1:18">
      <c r="A4" s="18">
        <v>2</v>
      </c>
      <c r="B4" s="19" t="s">
        <v>13</v>
      </c>
      <c r="C4" s="20" t="s">
        <v>14</v>
      </c>
      <c r="D4" s="20" t="s">
        <v>15</v>
      </c>
      <c r="E4" s="21" t="s">
        <v>12</v>
      </c>
      <c r="F4" s="16">
        <v>18000</v>
      </c>
      <c r="G4" s="22">
        <v>1</v>
      </c>
      <c r="H4" s="16">
        <f t="shared" si="0"/>
        <v>18000</v>
      </c>
      <c r="I4" s="55"/>
      <c r="J4" s="52"/>
      <c r="K4" s="52"/>
      <c r="L4" s="56"/>
      <c r="M4" s="56"/>
      <c r="N4" s="56"/>
      <c r="O4" s="56"/>
      <c r="P4" s="56"/>
      <c r="Q4" s="56"/>
      <c r="R4" s="56"/>
    </row>
    <row r="5" s="1" customFormat="1" ht="50.25" spans="1:18">
      <c r="A5" s="23">
        <v>3</v>
      </c>
      <c r="B5" s="24" t="s">
        <v>16</v>
      </c>
      <c r="C5" s="20" t="s">
        <v>17</v>
      </c>
      <c r="D5" s="25" t="s">
        <v>18</v>
      </c>
      <c r="E5" s="21" t="s">
        <v>12</v>
      </c>
      <c r="F5" s="16">
        <v>1850</v>
      </c>
      <c r="G5" s="22">
        <v>1</v>
      </c>
      <c r="H5" s="16">
        <f t="shared" si="0"/>
        <v>1850</v>
      </c>
      <c r="I5" s="52"/>
      <c r="J5" s="52"/>
      <c r="K5" s="52"/>
      <c r="L5" s="56"/>
      <c r="M5" s="56"/>
      <c r="N5" s="56"/>
      <c r="O5" s="56"/>
      <c r="P5" s="56"/>
      <c r="Q5" s="56"/>
      <c r="R5" s="56"/>
    </row>
    <row r="6" ht="12.75" spans="1:11">
      <c r="A6" s="26">
        <v>4</v>
      </c>
      <c r="B6" s="27" t="s">
        <v>19</v>
      </c>
      <c r="C6" s="13" t="s">
        <v>20</v>
      </c>
      <c r="D6" s="28" t="s">
        <v>21</v>
      </c>
      <c r="E6" s="15" t="s">
        <v>12</v>
      </c>
      <c r="F6" s="16">
        <v>1550</v>
      </c>
      <c r="G6" s="17">
        <v>1</v>
      </c>
      <c r="H6" s="16">
        <f t="shared" si="0"/>
        <v>1550</v>
      </c>
      <c r="I6" s="57"/>
      <c r="J6" s="52"/>
      <c r="K6" s="52"/>
    </row>
    <row r="7" ht="12.75" spans="1:11">
      <c r="A7" s="7" t="s">
        <v>22</v>
      </c>
      <c r="B7" s="7"/>
      <c r="C7" s="7"/>
      <c r="D7" s="7"/>
      <c r="E7" s="7"/>
      <c r="F7" s="29"/>
      <c r="G7" s="30"/>
      <c r="H7" s="31">
        <f>SUM(H3:H6)</f>
        <v>23080</v>
      </c>
      <c r="I7" s="58"/>
      <c r="J7" s="52"/>
      <c r="K7" s="52"/>
    </row>
    <row r="8" ht="30" customHeight="1" spans="1:11">
      <c r="A8" s="32" t="s">
        <v>23</v>
      </c>
      <c r="B8" s="32"/>
      <c r="C8" s="32"/>
      <c r="D8" s="32"/>
      <c r="E8" s="32"/>
      <c r="F8" s="32"/>
      <c r="G8" s="32"/>
      <c r="H8" s="32"/>
      <c r="J8" s="52"/>
      <c r="K8" s="52"/>
    </row>
    <row r="9" spans="10:11">
      <c r="J9" s="52"/>
      <c r="K9" s="52"/>
    </row>
    <row r="10" spans="10:11">
      <c r="J10" s="52"/>
      <c r="K10" s="52"/>
    </row>
    <row r="11" spans="10:11">
      <c r="J11" s="52"/>
      <c r="K11" s="52"/>
    </row>
    <row r="12" ht="22.5" spans="1:11">
      <c r="A12" s="33" t="s">
        <v>24</v>
      </c>
      <c r="B12" s="33"/>
      <c r="C12" s="33"/>
      <c r="D12" s="33"/>
      <c r="E12" s="33"/>
      <c r="F12" s="33"/>
      <c r="G12" s="33"/>
      <c r="H12" s="33"/>
      <c r="J12" s="52"/>
      <c r="K12" s="52"/>
    </row>
    <row r="13" ht="24" spans="1:11">
      <c r="A13" s="34" t="s">
        <v>1</v>
      </c>
      <c r="B13" s="35" t="s">
        <v>25</v>
      </c>
      <c r="C13" s="36" t="s">
        <v>3</v>
      </c>
      <c r="D13" s="36" t="s">
        <v>26</v>
      </c>
      <c r="E13" s="36" t="s">
        <v>5</v>
      </c>
      <c r="F13" s="37" t="s">
        <v>6</v>
      </c>
      <c r="G13" s="36" t="s">
        <v>7</v>
      </c>
      <c r="H13" s="37" t="s">
        <v>8</v>
      </c>
      <c r="J13" s="52"/>
      <c r="K13" s="52"/>
    </row>
    <row r="14" ht="37.5" spans="1:11">
      <c r="A14" s="34">
        <v>1</v>
      </c>
      <c r="B14" s="38" t="s">
        <v>27</v>
      </c>
      <c r="C14" s="38" t="s">
        <v>28</v>
      </c>
      <c r="D14" s="39" t="s">
        <v>29</v>
      </c>
      <c r="E14" s="40" t="s">
        <v>12</v>
      </c>
      <c r="F14" s="41">
        <v>19087.2</v>
      </c>
      <c r="G14" s="42">
        <v>1</v>
      </c>
      <c r="H14" s="41">
        <f t="shared" ref="H14:H17" si="1">+F14*G14</f>
        <v>19087.2</v>
      </c>
      <c r="J14" s="52"/>
      <c r="K14" s="52"/>
    </row>
    <row r="15" ht="25.5" spans="1:11">
      <c r="A15" s="34">
        <v>2</v>
      </c>
      <c r="B15" s="38" t="s">
        <v>30</v>
      </c>
      <c r="C15" s="38" t="s">
        <v>28</v>
      </c>
      <c r="D15" s="43" t="s">
        <v>31</v>
      </c>
      <c r="E15" s="40" t="s">
        <v>12</v>
      </c>
      <c r="F15" s="41">
        <v>1305</v>
      </c>
      <c r="G15" s="42">
        <v>8</v>
      </c>
      <c r="H15" s="41">
        <f t="shared" si="1"/>
        <v>10440</v>
      </c>
      <c r="J15" s="52"/>
      <c r="K15" s="52"/>
    </row>
    <row r="16" ht="25.5" spans="1:11">
      <c r="A16" s="44">
        <v>3</v>
      </c>
      <c r="B16" s="45" t="s">
        <v>32</v>
      </c>
      <c r="C16" s="45"/>
      <c r="D16" s="45" t="s">
        <v>33</v>
      </c>
      <c r="E16" s="46" t="s">
        <v>12</v>
      </c>
      <c r="F16" s="41">
        <v>1665</v>
      </c>
      <c r="G16" s="41" t="s">
        <v>34</v>
      </c>
      <c r="H16" s="41">
        <f>+F16*14</f>
        <v>23310</v>
      </c>
      <c r="J16" s="52"/>
      <c r="K16" s="52"/>
    </row>
    <row r="17" ht="216" spans="1:11">
      <c r="A17" s="47">
        <v>4</v>
      </c>
      <c r="B17" s="48" t="s">
        <v>35</v>
      </c>
      <c r="C17" s="43" t="s">
        <v>36</v>
      </c>
      <c r="D17" s="43" t="s">
        <v>37</v>
      </c>
      <c r="E17" s="40" t="s">
        <v>12</v>
      </c>
      <c r="F17" s="41">
        <v>4410</v>
      </c>
      <c r="G17" s="42">
        <v>1</v>
      </c>
      <c r="H17" s="41">
        <f t="shared" si="1"/>
        <v>4410</v>
      </c>
      <c r="J17" s="52"/>
      <c r="K17" s="52"/>
    </row>
    <row r="18" ht="12.75" spans="1:11">
      <c r="A18" s="34" t="s">
        <v>22</v>
      </c>
      <c r="B18" s="34"/>
      <c r="C18" s="34"/>
      <c r="D18" s="34"/>
      <c r="E18" s="34"/>
      <c r="F18" s="49"/>
      <c r="G18" s="50"/>
      <c r="H18" s="51">
        <f>SUM(H14:H17)</f>
        <v>57247.2</v>
      </c>
      <c r="J18" s="52"/>
      <c r="K18" s="52"/>
    </row>
    <row r="19" ht="20" customHeight="1" spans="1:11">
      <c r="A19" s="32" t="s">
        <v>38</v>
      </c>
      <c r="B19" s="32"/>
      <c r="C19" s="32"/>
      <c r="D19" s="32"/>
      <c r="E19" s="32"/>
      <c r="F19" s="32"/>
      <c r="G19" s="32"/>
      <c r="H19" s="32"/>
      <c r="J19" s="52"/>
      <c r="K19" s="52"/>
    </row>
    <row r="20" spans="10:11">
      <c r="J20" s="52"/>
      <c r="K20" s="52"/>
    </row>
    <row r="21" spans="10:11">
      <c r="J21" s="52"/>
      <c r="K21" s="52"/>
    </row>
    <row r="22" spans="10:11">
      <c r="J22" s="52"/>
      <c r="K22" s="52"/>
    </row>
    <row r="23" spans="10:11">
      <c r="J23" s="52"/>
      <c r="K23" s="52"/>
    </row>
    <row r="24" spans="10:11">
      <c r="J24" s="52"/>
      <c r="K24" s="52"/>
    </row>
    <row r="25" spans="10:11">
      <c r="J25" s="52"/>
      <c r="K25" s="52"/>
    </row>
    <row r="26" spans="10:11">
      <c r="J26" s="52"/>
      <c r="K26" s="52"/>
    </row>
    <row r="27" spans="10:11">
      <c r="J27" s="52"/>
      <c r="K27" s="52"/>
    </row>
    <row r="28" spans="10:11">
      <c r="J28" s="52"/>
      <c r="K28" s="52"/>
    </row>
    <row r="29" spans="10:11">
      <c r="J29" s="52"/>
      <c r="K29" s="52"/>
    </row>
    <row r="30" spans="10:11">
      <c r="J30" s="52"/>
      <c r="K30" s="52"/>
    </row>
    <row r="31" spans="10:11">
      <c r="J31" s="52"/>
      <c r="K31" s="52"/>
    </row>
    <row r="32" spans="10:11">
      <c r="J32" s="52"/>
      <c r="K32" s="52"/>
    </row>
    <row r="33" spans="10:11">
      <c r="J33" s="52"/>
      <c r="K33" s="52"/>
    </row>
    <row r="34" spans="10:11">
      <c r="J34" s="52"/>
      <c r="K34" s="52"/>
    </row>
    <row r="35" spans="10:11">
      <c r="J35" s="52"/>
      <c r="K35" s="52"/>
    </row>
    <row r="36" spans="10:11">
      <c r="J36" s="52"/>
      <c r="K36" s="52"/>
    </row>
    <row r="37" spans="10:11">
      <c r="J37" s="52"/>
      <c r="K37" s="52"/>
    </row>
    <row r="38" spans="10:11">
      <c r="J38" s="52"/>
      <c r="K38" s="52"/>
    </row>
    <row r="39" spans="10:11">
      <c r="J39" s="52"/>
      <c r="K39" s="52"/>
    </row>
    <row r="40" spans="10:11">
      <c r="J40" s="52"/>
      <c r="K40" s="52"/>
    </row>
    <row r="41" spans="10:11">
      <c r="J41" s="52"/>
      <c r="K41" s="52"/>
    </row>
    <row r="42" spans="10:11">
      <c r="J42" s="52"/>
      <c r="K42" s="52"/>
    </row>
    <row r="43" spans="10:11">
      <c r="J43" s="52"/>
      <c r="K43" s="52"/>
    </row>
    <row r="44" spans="10:11">
      <c r="J44" s="52"/>
      <c r="K44" s="52"/>
    </row>
    <row r="45" spans="10:11">
      <c r="J45" s="52"/>
      <c r="K45" s="52"/>
    </row>
    <row r="46" spans="10:11">
      <c r="J46" s="52"/>
      <c r="K46" s="52"/>
    </row>
    <row r="47" spans="10:11">
      <c r="J47" s="52"/>
      <c r="K47" s="52"/>
    </row>
    <row r="48" spans="10:11">
      <c r="J48" s="52"/>
      <c r="K48" s="52"/>
    </row>
    <row r="49" spans="10:11">
      <c r="J49" s="52"/>
      <c r="K49" s="52"/>
    </row>
    <row r="50" spans="10:11">
      <c r="J50" s="52"/>
      <c r="K50" s="52"/>
    </row>
    <row r="51" spans="10:11">
      <c r="J51" s="52"/>
      <c r="K51" s="52"/>
    </row>
    <row r="52" spans="10:11">
      <c r="J52" s="52"/>
      <c r="K52" s="52"/>
    </row>
    <row r="53" spans="10:11">
      <c r="J53" s="52"/>
      <c r="K53" s="52"/>
    </row>
    <row r="54" spans="10:11">
      <c r="J54" s="52"/>
      <c r="K54" s="52"/>
    </row>
    <row r="55" spans="10:11">
      <c r="J55" s="52"/>
      <c r="K55" s="52"/>
    </row>
    <row r="56" spans="10:11">
      <c r="J56" s="52"/>
      <c r="K56" s="52"/>
    </row>
    <row r="57" spans="10:11">
      <c r="J57" s="52"/>
      <c r="K57" s="52"/>
    </row>
    <row r="58" spans="10:11">
      <c r="J58" s="52"/>
      <c r="K58" s="52"/>
    </row>
    <row r="59" spans="10:11">
      <c r="J59" s="52"/>
      <c r="K59" s="52"/>
    </row>
    <row r="60" spans="10:11">
      <c r="J60" s="52"/>
      <c r="K60" s="52"/>
    </row>
    <row r="61" spans="10:11">
      <c r="J61" s="52"/>
      <c r="K61" s="52"/>
    </row>
    <row r="62" spans="10:11">
      <c r="J62" s="52"/>
      <c r="K62" s="52"/>
    </row>
    <row r="63" spans="10:11">
      <c r="J63" s="52"/>
      <c r="K63" s="52"/>
    </row>
    <row r="64" spans="10:11">
      <c r="J64" s="52"/>
      <c r="K64" s="52"/>
    </row>
    <row r="65" spans="10:11">
      <c r="J65" s="52"/>
      <c r="K65" s="52"/>
    </row>
    <row r="66" spans="10:11">
      <c r="J66" s="52"/>
      <c r="K66" s="52"/>
    </row>
    <row r="67" spans="10:11">
      <c r="J67" s="52"/>
      <c r="K67" s="52"/>
    </row>
    <row r="68" spans="10:11">
      <c r="J68" s="52"/>
      <c r="K68" s="52"/>
    </row>
    <row r="69" spans="10:11">
      <c r="J69" s="52"/>
      <c r="K69" s="52"/>
    </row>
    <row r="70" spans="10:11">
      <c r="J70" s="52"/>
      <c r="K70" s="52"/>
    </row>
    <row r="71" spans="10:11">
      <c r="J71" s="52"/>
      <c r="K71" s="52"/>
    </row>
    <row r="72" spans="10:11">
      <c r="J72" s="52"/>
      <c r="K72" s="52"/>
    </row>
    <row r="73" spans="10:11">
      <c r="J73" s="52"/>
      <c r="K73" s="52"/>
    </row>
    <row r="74" spans="10:11">
      <c r="J74" s="52"/>
      <c r="K74" s="52"/>
    </row>
    <row r="75" spans="10:11">
      <c r="J75" s="52"/>
      <c r="K75" s="52"/>
    </row>
    <row r="76" spans="10:11">
      <c r="J76" s="52"/>
      <c r="K76" s="52"/>
    </row>
    <row r="77" spans="10:11">
      <c r="J77" s="52"/>
      <c r="K77" s="52"/>
    </row>
    <row r="78" spans="10:11">
      <c r="J78" s="52"/>
      <c r="K78" s="52"/>
    </row>
    <row r="79" spans="10:11">
      <c r="J79" s="52"/>
      <c r="K79" s="52"/>
    </row>
    <row r="80" spans="10:11">
      <c r="J80" s="52"/>
      <c r="K80" s="52"/>
    </row>
    <row r="81" spans="10:11">
      <c r="J81" s="52"/>
      <c r="K81" s="52"/>
    </row>
    <row r="82" spans="10:11">
      <c r="J82" s="52"/>
      <c r="K82" s="52"/>
    </row>
    <row r="83" spans="10:11">
      <c r="J83" s="52"/>
      <c r="K83" s="52"/>
    </row>
    <row r="84" spans="10:11">
      <c r="J84" s="52"/>
      <c r="K84" s="52"/>
    </row>
    <row r="85" spans="10:11">
      <c r="J85" s="52"/>
      <c r="K85" s="52"/>
    </row>
    <row r="86" spans="10:11">
      <c r="J86" s="52"/>
      <c r="K86" s="52"/>
    </row>
    <row r="87" spans="10:11">
      <c r="J87" s="52"/>
      <c r="K87" s="52"/>
    </row>
    <row r="88" spans="10:11">
      <c r="J88" s="52"/>
      <c r="K88" s="52"/>
    </row>
    <row r="89" spans="10:11">
      <c r="J89" s="52"/>
      <c r="K89" s="52"/>
    </row>
    <row r="90" spans="10:11">
      <c r="J90" s="52"/>
      <c r="K90" s="52"/>
    </row>
    <row r="91" spans="10:11">
      <c r="J91" s="52"/>
      <c r="K91" s="52"/>
    </row>
    <row r="92" spans="10:11">
      <c r="J92" s="52"/>
      <c r="K92" s="52"/>
    </row>
    <row r="93" spans="10:11">
      <c r="J93" s="52"/>
      <c r="K93" s="52"/>
    </row>
    <row r="94" spans="10:11">
      <c r="J94" s="52"/>
      <c r="K94" s="52"/>
    </row>
    <row r="95" spans="10:11">
      <c r="J95" s="52"/>
      <c r="K95" s="52"/>
    </row>
    <row r="96" spans="10:11">
      <c r="J96" s="52"/>
      <c r="K96" s="52"/>
    </row>
    <row r="97" spans="10:11">
      <c r="J97" s="52"/>
      <c r="K97" s="52"/>
    </row>
    <row r="98" spans="10:11">
      <c r="J98" s="52"/>
      <c r="K98" s="52"/>
    </row>
    <row r="99" spans="10:11">
      <c r="J99" s="52"/>
      <c r="K99" s="52"/>
    </row>
    <row r="100" spans="10:11">
      <c r="J100" s="52"/>
      <c r="K100" s="52"/>
    </row>
    <row r="101" spans="10:11">
      <c r="J101" s="52"/>
      <c r="K101" s="52"/>
    </row>
    <row r="102" spans="10:11">
      <c r="J102" s="52"/>
      <c r="K102" s="52"/>
    </row>
    <row r="103" spans="10:11">
      <c r="J103" s="52"/>
      <c r="K103" s="52"/>
    </row>
    <row r="104" spans="10:11">
      <c r="J104" s="52"/>
      <c r="K104" s="52"/>
    </row>
    <row r="105" spans="10:11">
      <c r="J105" s="52"/>
      <c r="K105" s="52"/>
    </row>
    <row r="106" spans="10:11">
      <c r="J106" s="52"/>
      <c r="K106" s="52"/>
    </row>
    <row r="107" spans="10:11">
      <c r="J107" s="52"/>
      <c r="K107" s="52"/>
    </row>
    <row r="108" spans="10:11">
      <c r="J108" s="52"/>
      <c r="K108" s="52"/>
    </row>
    <row r="109" spans="10:11">
      <c r="J109" s="52"/>
      <c r="K109" s="52"/>
    </row>
    <row r="110" spans="10:11">
      <c r="J110" s="52"/>
      <c r="K110" s="52"/>
    </row>
    <row r="111" spans="10:11">
      <c r="J111" s="52"/>
      <c r="K111" s="52"/>
    </row>
    <row r="112" spans="10:11">
      <c r="J112" s="52"/>
      <c r="K112" s="52"/>
    </row>
    <row r="113" spans="10:11">
      <c r="J113" s="52"/>
      <c r="K113" s="52"/>
    </row>
    <row r="114" spans="10:11">
      <c r="J114" s="52"/>
      <c r="K114" s="52"/>
    </row>
    <row r="115" spans="10:11">
      <c r="J115" s="52"/>
      <c r="K115" s="52"/>
    </row>
    <row r="116" spans="10:11">
      <c r="J116" s="52"/>
      <c r="K116" s="52"/>
    </row>
    <row r="117" spans="10:11">
      <c r="J117" s="52"/>
      <c r="K117" s="52"/>
    </row>
    <row r="118" spans="10:11">
      <c r="J118" s="52"/>
      <c r="K118" s="52"/>
    </row>
    <row r="119" spans="10:11">
      <c r="J119" s="52"/>
      <c r="K119" s="52"/>
    </row>
    <row r="120" spans="10:11">
      <c r="J120" s="52"/>
      <c r="K120" s="52"/>
    </row>
    <row r="121" spans="10:11">
      <c r="J121" s="52"/>
      <c r="K121" s="52"/>
    </row>
    <row r="122" spans="10:11">
      <c r="J122" s="52"/>
      <c r="K122" s="52"/>
    </row>
    <row r="123" spans="10:11">
      <c r="J123" s="52"/>
      <c r="K123" s="52"/>
    </row>
    <row r="124" spans="10:11">
      <c r="J124" s="52"/>
      <c r="K124" s="52"/>
    </row>
    <row r="125" spans="10:11">
      <c r="J125" s="52"/>
      <c r="K125" s="52"/>
    </row>
    <row r="126" spans="10:11">
      <c r="J126" s="52"/>
      <c r="K126" s="52"/>
    </row>
    <row r="127" spans="10:11">
      <c r="J127" s="52"/>
      <c r="K127" s="52"/>
    </row>
    <row r="128" spans="10:11">
      <c r="J128" s="52"/>
      <c r="K128" s="52"/>
    </row>
    <row r="129" spans="10:11">
      <c r="J129" s="52"/>
      <c r="K129" s="52"/>
    </row>
    <row r="130" spans="10:11">
      <c r="J130" s="52"/>
      <c r="K130" s="52"/>
    </row>
    <row r="131" spans="10:11">
      <c r="J131" s="52"/>
      <c r="K131" s="52"/>
    </row>
    <row r="132" spans="10:11">
      <c r="J132" s="52"/>
      <c r="K132" s="52"/>
    </row>
    <row r="133" spans="10:11">
      <c r="J133" s="52"/>
      <c r="K133" s="52"/>
    </row>
    <row r="134" spans="10:11">
      <c r="J134" s="52"/>
      <c r="K134" s="52"/>
    </row>
    <row r="135" spans="10:11">
      <c r="J135" s="52"/>
      <c r="K135" s="52"/>
    </row>
    <row r="136" spans="10:11">
      <c r="J136" s="52"/>
      <c r="K136" s="52"/>
    </row>
    <row r="137" spans="10:11">
      <c r="J137" s="52"/>
      <c r="K137" s="52"/>
    </row>
    <row r="138" spans="10:11">
      <c r="J138" s="52"/>
      <c r="K138" s="52"/>
    </row>
    <row r="139" spans="10:11">
      <c r="J139" s="52"/>
      <c r="K139" s="52"/>
    </row>
    <row r="140" spans="10:11">
      <c r="J140" s="52"/>
      <c r="K140" s="52"/>
    </row>
    <row r="141" spans="10:11">
      <c r="J141" s="52"/>
      <c r="K141" s="52"/>
    </row>
    <row r="142" spans="10:11">
      <c r="J142" s="52"/>
      <c r="K142" s="52"/>
    </row>
    <row r="143" spans="10:11">
      <c r="J143" s="52"/>
      <c r="K143" s="52"/>
    </row>
    <row r="144" spans="10:11">
      <c r="J144" s="52"/>
      <c r="K144" s="52"/>
    </row>
    <row r="145" spans="10:11">
      <c r="J145" s="52"/>
      <c r="K145" s="52"/>
    </row>
    <row r="146" spans="10:11">
      <c r="J146" s="52"/>
      <c r="K146" s="52"/>
    </row>
    <row r="147" spans="10:11">
      <c r="J147" s="52"/>
      <c r="K147" s="52"/>
    </row>
    <row r="148" spans="10:11">
      <c r="J148" s="52"/>
      <c r="K148" s="52"/>
    </row>
    <row r="149" spans="10:11">
      <c r="J149" s="52"/>
      <c r="K149" s="52"/>
    </row>
    <row r="150" spans="10:11">
      <c r="J150" s="52"/>
      <c r="K150" s="52"/>
    </row>
    <row r="151" spans="10:11">
      <c r="J151" s="52"/>
      <c r="K151" s="52"/>
    </row>
    <row r="152" spans="10:11">
      <c r="J152" s="52"/>
      <c r="K152" s="52"/>
    </row>
    <row r="153" spans="10:11">
      <c r="J153" s="52"/>
      <c r="K153" s="52"/>
    </row>
    <row r="154" spans="10:11">
      <c r="J154" s="52"/>
      <c r="K154" s="52"/>
    </row>
    <row r="155" spans="10:11">
      <c r="J155" s="52"/>
      <c r="K155" s="52"/>
    </row>
    <row r="156" spans="10:11">
      <c r="J156" s="52"/>
      <c r="K156" s="52"/>
    </row>
    <row r="157" spans="10:11">
      <c r="J157" s="52"/>
      <c r="K157" s="52"/>
    </row>
    <row r="158" spans="10:11">
      <c r="J158" s="52"/>
      <c r="K158" s="52"/>
    </row>
    <row r="159" spans="10:11">
      <c r="J159" s="52"/>
      <c r="K159" s="52"/>
    </row>
    <row r="160" spans="10:11">
      <c r="J160" s="52"/>
      <c r="K160" s="52"/>
    </row>
    <row r="161" spans="10:11">
      <c r="J161" s="52"/>
      <c r="K161" s="52"/>
    </row>
    <row r="162" spans="10:11">
      <c r="J162" s="52"/>
      <c r="K162" s="52"/>
    </row>
    <row r="163" spans="10:11">
      <c r="J163" s="52"/>
      <c r="K163" s="52"/>
    </row>
    <row r="164" spans="10:11">
      <c r="J164" s="52"/>
      <c r="K164" s="52"/>
    </row>
    <row r="165" spans="10:11">
      <c r="J165" s="52"/>
      <c r="K165" s="52"/>
    </row>
    <row r="166" spans="10:11">
      <c r="J166" s="52"/>
      <c r="K166" s="52"/>
    </row>
    <row r="167" spans="10:11">
      <c r="J167" s="52"/>
      <c r="K167" s="52"/>
    </row>
    <row r="168" spans="10:11">
      <c r="J168" s="52"/>
      <c r="K168" s="52"/>
    </row>
    <row r="169" spans="10:11">
      <c r="J169" s="52"/>
      <c r="K169" s="52"/>
    </row>
    <row r="170" spans="10:11">
      <c r="J170" s="52"/>
      <c r="K170" s="52"/>
    </row>
    <row r="171" spans="10:11">
      <c r="J171" s="52"/>
      <c r="K171" s="52"/>
    </row>
    <row r="172" spans="10:11">
      <c r="J172" s="52"/>
      <c r="K172" s="52"/>
    </row>
    <row r="173" spans="10:11">
      <c r="J173" s="52"/>
      <c r="K173" s="52"/>
    </row>
    <row r="174" spans="10:11">
      <c r="J174" s="52"/>
      <c r="K174" s="52"/>
    </row>
    <row r="175" spans="10:11">
      <c r="J175" s="52"/>
      <c r="K175" s="52"/>
    </row>
    <row r="176" spans="10:11">
      <c r="J176" s="52"/>
      <c r="K176" s="52"/>
    </row>
    <row r="177" spans="10:11">
      <c r="J177" s="52"/>
      <c r="K177" s="52"/>
    </row>
    <row r="178" spans="10:11">
      <c r="J178" s="52"/>
      <c r="K178" s="52"/>
    </row>
    <row r="179" spans="10:11">
      <c r="J179" s="52"/>
      <c r="K179" s="52"/>
    </row>
    <row r="180" spans="10:11">
      <c r="J180" s="52"/>
      <c r="K180" s="52"/>
    </row>
    <row r="181" spans="10:11">
      <c r="J181" s="52"/>
      <c r="K181" s="52"/>
    </row>
    <row r="182" spans="10:11">
      <c r="J182" s="52"/>
      <c r="K182" s="52"/>
    </row>
    <row r="183" spans="10:11">
      <c r="J183" s="52"/>
      <c r="K183" s="52"/>
    </row>
    <row r="184" spans="10:11">
      <c r="J184" s="52"/>
      <c r="K184" s="52"/>
    </row>
    <row r="185" spans="10:11">
      <c r="J185" s="52"/>
      <c r="K185" s="52"/>
    </row>
    <row r="186" spans="10:11">
      <c r="J186" s="52"/>
      <c r="K186" s="52"/>
    </row>
    <row r="187" spans="10:11">
      <c r="J187" s="52"/>
      <c r="K187" s="52"/>
    </row>
    <row r="188" spans="10:11">
      <c r="J188" s="52"/>
      <c r="K188" s="52"/>
    </row>
    <row r="189" spans="10:11">
      <c r="J189" s="52"/>
      <c r="K189" s="52"/>
    </row>
    <row r="190" spans="10:11">
      <c r="J190" s="52"/>
      <c r="K190" s="52"/>
    </row>
    <row r="191" spans="10:11">
      <c r="J191" s="52"/>
      <c r="K191" s="52"/>
    </row>
    <row r="192" spans="10:11">
      <c r="J192" s="52"/>
      <c r="K192" s="52"/>
    </row>
    <row r="193" spans="10:11">
      <c r="J193" s="52"/>
      <c r="K193" s="52"/>
    </row>
    <row r="194" spans="10:11">
      <c r="J194" s="52"/>
      <c r="K194" s="52"/>
    </row>
    <row r="195" spans="10:11">
      <c r="J195" s="52"/>
      <c r="K195" s="52"/>
    </row>
    <row r="196" spans="10:11">
      <c r="J196" s="52"/>
      <c r="K196" s="52"/>
    </row>
    <row r="197" spans="10:11">
      <c r="J197" s="52"/>
      <c r="K197" s="52"/>
    </row>
    <row r="198" spans="10:11">
      <c r="J198" s="52"/>
      <c r="K198" s="52"/>
    </row>
    <row r="199" spans="10:11">
      <c r="J199" s="52"/>
      <c r="K199" s="52"/>
    </row>
    <row r="200" spans="10:11">
      <c r="J200" s="52"/>
      <c r="K200" s="52"/>
    </row>
    <row r="201" spans="10:11">
      <c r="J201" s="52"/>
      <c r="K201" s="52"/>
    </row>
  </sheetData>
  <mergeCells count="6">
    <mergeCell ref="A1:H1"/>
    <mergeCell ref="A7:E7"/>
    <mergeCell ref="A8:H8"/>
    <mergeCell ref="A12:H12"/>
    <mergeCell ref="A18:E18"/>
    <mergeCell ref="A19:H19"/>
  </mergeCells>
  <printOptions horizontalCentered="1"/>
  <pageMargins left="0.75" right="0.75" top="0.979861111111111" bottom="0.789583333333333" header="0.509722222222222" footer="0.509722222222222"/>
  <pageSetup paperSize="9" orientation="landscape"/>
  <headerFooter alignWithMargins="0">
    <oddFooter>&amp;C第&amp;P页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gdou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王春强</dc:creator>
  <cp:lastModifiedBy>w</cp:lastModifiedBy>
  <cp:revision>1</cp:revision>
  <dcterms:created xsi:type="dcterms:W3CDTF">2016-11-07T02:31:00Z</dcterms:created>
  <cp:lastPrinted>2016-11-07T02:40:00Z</cp:lastPrinted>
  <dcterms:modified xsi:type="dcterms:W3CDTF">2017-06-06T08:34:47Z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2052-10.1.0.6490</vt:lpwstr>
  </property>
</Properties>
</file>